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D:\Documents\CARPETAS DE CUENTAS AÑO 2014, 2015, 2016, 2017, 2018\AÑO 2022\AÑO 2022 I.E. VALLECITOS\RENOVACION POLIZA DE MANEJO\"/>
    </mc:Choice>
  </mc:AlternateContent>
  <xr:revisionPtr revIDLastSave="0" documentId="13_ncr:1_{5F044EA8-EF16-4DDF-9DAB-F95CEFBF43C3}" xr6:coauthVersionLast="46" xr6:coauthVersionMax="47" xr10:uidLastSave="{00000000-0000-0000-0000-000000000000}"/>
  <bookViews>
    <workbookView xWindow="-110" yWindow="-110" windowWidth="19420" windowHeight="10420" tabRatio="978" firstSheet="7" activeTab="7" xr2:uid="{00000000-000D-0000-FFFF-FFFF00000000}"/>
  </bookViews>
  <sheets>
    <sheet name="recep.oferta" sheetId="14" state="hidden" r:id="rId1"/>
    <sheet name="propu" sheetId="23" state="hidden" r:id="rId2"/>
    <sheet name="evalua" sheetId="7" state="hidden" r:id="rId3"/>
    <sheet name="contrato" sheetId="12" state="hidden" r:id="rId4"/>
    <sheet name="liqui" sheetId="18" state="hidden" r:id="rId5"/>
    <sheet name="entrada" sheetId="19" state="hidden" r:id="rId6"/>
    <sheet name="salida" sheetId="20" state="hidden" r:id="rId7"/>
    <sheet name="PAGO" sheetId="25" r:id="rId8"/>
    <sheet name="Hoja1" sheetId="26" state="hidden" r:id="rId9"/>
  </sheets>
  <externalReferences>
    <externalReference r:id="rId10"/>
    <externalReference r:id="rId11"/>
    <externalReference r:id="rId12"/>
  </externalReferences>
  <calcPr calcId="191029"/>
</workbook>
</file>

<file path=xl/calcChain.xml><?xml version="1.0" encoding="utf-8"?>
<calcChain xmlns="http://schemas.openxmlformats.org/spreadsheetml/2006/main">
  <c r="U1" i="18" l="1"/>
  <c r="A30" i="18"/>
  <c r="A29" i="18"/>
  <c r="L25" i="18"/>
  <c r="L23" i="18"/>
  <c r="L21" i="18"/>
  <c r="L19" i="18"/>
  <c r="L17" i="18"/>
  <c r="L13" i="18"/>
  <c r="L11" i="18"/>
  <c r="A9" i="18"/>
  <c r="A5" i="18"/>
  <c r="M43" i="18" s="1"/>
  <c r="C10" i="26" l="1"/>
  <c r="C9" i="26"/>
  <c r="C8" i="26"/>
  <c r="C11" i="26" s="1"/>
  <c r="C3" i="26"/>
  <c r="C2" i="26"/>
  <c r="C1" i="26"/>
  <c r="C4" i="26" l="1"/>
  <c r="D6" i="26" s="1"/>
  <c r="E6" i="26" s="1"/>
  <c r="F109" i="20"/>
  <c r="F8" i="20"/>
  <c r="F7" i="19"/>
  <c r="F7" i="20" l="1"/>
  <c r="F8" i="19"/>
  <c r="B4" i="7" l="1"/>
  <c r="F109" i="19"/>
  <c r="A52" i="7"/>
  <c r="A51" i="7"/>
  <c r="A50" i="7"/>
  <c r="O27" i="25" l="1"/>
  <c r="S22" i="25"/>
  <c r="O39" i="25"/>
  <c r="O38" i="25"/>
  <c r="T13" i="25"/>
  <c r="G14" i="25" s="1"/>
  <c r="C11" i="14" l="1"/>
  <c r="E10" i="14"/>
  <c r="A9" i="14"/>
  <c r="G189" i="12"/>
  <c r="C7" i="14" l="1"/>
  <c r="E116" i="20" l="1"/>
  <c r="E115" i="20"/>
  <c r="E114" i="20"/>
  <c r="E113" i="20"/>
  <c r="F108" i="20"/>
  <c r="E106" i="20"/>
  <c r="D106" i="20"/>
  <c r="C106" i="20"/>
  <c r="F105" i="20"/>
  <c r="E105" i="20"/>
  <c r="D105" i="20"/>
  <c r="C105" i="20"/>
  <c r="F104" i="20"/>
  <c r="E104" i="20"/>
  <c r="D104" i="20"/>
  <c r="C104" i="20"/>
  <c r="F103" i="20"/>
  <c r="E103" i="20"/>
  <c r="D103" i="20"/>
  <c r="C103" i="20"/>
  <c r="F102" i="20"/>
  <c r="E102" i="20"/>
  <c r="D102" i="20"/>
  <c r="C102" i="20"/>
  <c r="F101" i="20"/>
  <c r="E101" i="20"/>
  <c r="D101" i="20"/>
  <c r="C101" i="20"/>
  <c r="F100" i="20"/>
  <c r="E100" i="20"/>
  <c r="D100" i="20"/>
  <c r="C100" i="20"/>
  <c r="F99" i="20"/>
  <c r="E99" i="20"/>
  <c r="D99" i="20"/>
  <c r="C99" i="20"/>
  <c r="F98" i="20"/>
  <c r="E98" i="20"/>
  <c r="D98" i="20"/>
  <c r="C98" i="20"/>
  <c r="E97" i="20"/>
  <c r="D97" i="20"/>
  <c r="C97" i="20"/>
  <c r="E96" i="20"/>
  <c r="D96" i="20"/>
  <c r="C96" i="20"/>
  <c r="E95" i="20"/>
  <c r="D95" i="20"/>
  <c r="C95" i="20"/>
  <c r="E94" i="20"/>
  <c r="D94" i="20"/>
  <c r="C94" i="20"/>
  <c r="E93" i="20"/>
  <c r="D93" i="20"/>
  <c r="C93" i="20"/>
  <c r="E92" i="20"/>
  <c r="D92" i="20"/>
  <c r="C92" i="20"/>
  <c r="E91" i="20"/>
  <c r="D91" i="20"/>
  <c r="C91" i="20"/>
  <c r="E90" i="20"/>
  <c r="D90" i="20"/>
  <c r="C90" i="20"/>
  <c r="E89" i="20"/>
  <c r="D89" i="20"/>
  <c r="C89" i="20"/>
  <c r="E88" i="20"/>
  <c r="D88" i="20"/>
  <c r="C88" i="20"/>
  <c r="E87" i="20"/>
  <c r="D87" i="20"/>
  <c r="C87" i="20"/>
  <c r="E86" i="20"/>
  <c r="D86" i="20"/>
  <c r="C86" i="20"/>
  <c r="E85" i="20"/>
  <c r="D85" i="20"/>
  <c r="C85" i="20"/>
  <c r="E84" i="20"/>
  <c r="D84" i="20"/>
  <c r="C84" i="20"/>
  <c r="E83" i="20"/>
  <c r="D83" i="20"/>
  <c r="C83" i="20"/>
  <c r="E82" i="20"/>
  <c r="D82" i="20"/>
  <c r="C82" i="20"/>
  <c r="E81" i="20"/>
  <c r="D81" i="20"/>
  <c r="C81" i="20"/>
  <c r="E80" i="20"/>
  <c r="D80" i="20"/>
  <c r="C80" i="20"/>
  <c r="E79" i="20"/>
  <c r="D79" i="20"/>
  <c r="C79" i="20"/>
  <c r="E78" i="20"/>
  <c r="D78" i="20"/>
  <c r="C78" i="20"/>
  <c r="E77" i="20"/>
  <c r="D77" i="20"/>
  <c r="C77" i="20"/>
  <c r="E76" i="20"/>
  <c r="D76" i="20"/>
  <c r="C76" i="20"/>
  <c r="E75" i="20"/>
  <c r="D75" i="20"/>
  <c r="C75" i="20"/>
  <c r="E74" i="20"/>
  <c r="D74" i="20"/>
  <c r="C74" i="20"/>
  <c r="E73" i="20"/>
  <c r="D73" i="20"/>
  <c r="C73" i="20"/>
  <c r="E72" i="20"/>
  <c r="D72" i="20"/>
  <c r="C72" i="20"/>
  <c r="E71" i="20"/>
  <c r="D71" i="20"/>
  <c r="C71" i="20"/>
  <c r="E70" i="20"/>
  <c r="D70" i="20"/>
  <c r="C70" i="20"/>
  <c r="E69" i="20"/>
  <c r="D69" i="20"/>
  <c r="C69" i="20"/>
  <c r="E68" i="20"/>
  <c r="D68" i="20"/>
  <c r="C68" i="20"/>
  <c r="E67" i="20"/>
  <c r="D67" i="20"/>
  <c r="C67" i="20"/>
  <c r="E66" i="20"/>
  <c r="D66" i="20"/>
  <c r="C66" i="20"/>
  <c r="E65" i="20"/>
  <c r="D65" i="20"/>
  <c r="C65" i="20"/>
  <c r="E64" i="20"/>
  <c r="D64" i="20"/>
  <c r="C64" i="20"/>
  <c r="E63" i="20"/>
  <c r="D63" i="20"/>
  <c r="C63" i="20"/>
  <c r="E62" i="20"/>
  <c r="D62" i="20"/>
  <c r="C62" i="20"/>
  <c r="E61" i="20"/>
  <c r="D61" i="20"/>
  <c r="C61" i="20"/>
  <c r="E60" i="20"/>
  <c r="D60" i="20"/>
  <c r="C60" i="20"/>
  <c r="E59" i="20"/>
  <c r="D59" i="20"/>
  <c r="C59" i="20"/>
  <c r="E58" i="20"/>
  <c r="D58" i="20"/>
  <c r="C58" i="20"/>
  <c r="E57" i="20"/>
  <c r="D57" i="20"/>
  <c r="C57" i="20"/>
  <c r="E56" i="20"/>
  <c r="D56" i="20"/>
  <c r="C56" i="20"/>
  <c r="E55" i="20"/>
  <c r="D55" i="20"/>
  <c r="C55" i="20"/>
  <c r="E54" i="20"/>
  <c r="D54" i="20"/>
  <c r="C54" i="20"/>
  <c r="E53" i="20"/>
  <c r="D53" i="20"/>
  <c r="C53" i="20"/>
  <c r="E52" i="20"/>
  <c r="D52" i="20"/>
  <c r="C52" i="20"/>
  <c r="E51" i="20"/>
  <c r="D51" i="20"/>
  <c r="C51" i="20"/>
  <c r="E50" i="20"/>
  <c r="D50" i="20"/>
  <c r="C50" i="20"/>
  <c r="E49" i="20"/>
  <c r="D49" i="20"/>
  <c r="C49" i="20"/>
  <c r="E48" i="20"/>
  <c r="D48" i="20"/>
  <c r="C48" i="20"/>
  <c r="E47" i="20"/>
  <c r="D47" i="20"/>
  <c r="C47" i="20"/>
  <c r="E46" i="20"/>
  <c r="D46" i="20"/>
  <c r="C46" i="20"/>
  <c r="E45" i="20"/>
  <c r="D45" i="20"/>
  <c r="C45" i="20"/>
  <c r="E44" i="20"/>
  <c r="D44" i="20"/>
  <c r="C44" i="20"/>
  <c r="E43" i="20"/>
  <c r="D43" i="20"/>
  <c r="C43" i="20"/>
  <c r="E42" i="20"/>
  <c r="D42" i="20"/>
  <c r="C42" i="20"/>
  <c r="E41" i="20"/>
  <c r="D41" i="20"/>
  <c r="C41" i="20"/>
  <c r="E40" i="20"/>
  <c r="D40" i="20"/>
  <c r="C40" i="20"/>
  <c r="E39" i="20"/>
  <c r="D39" i="20"/>
  <c r="C39" i="20"/>
  <c r="E38" i="20"/>
  <c r="D38" i="20"/>
  <c r="C38" i="20"/>
  <c r="E37" i="20"/>
  <c r="D37" i="20"/>
  <c r="C37" i="20"/>
  <c r="E36" i="20"/>
  <c r="D36" i="20"/>
  <c r="C36" i="20"/>
  <c r="E35" i="20"/>
  <c r="D35" i="20"/>
  <c r="C35" i="20"/>
  <c r="E34" i="20"/>
  <c r="D34" i="20"/>
  <c r="C34" i="20"/>
  <c r="E33" i="20"/>
  <c r="D33" i="20"/>
  <c r="C33" i="20"/>
  <c r="E32" i="20"/>
  <c r="D32" i="20"/>
  <c r="C32" i="20"/>
  <c r="E31" i="20"/>
  <c r="D31" i="20"/>
  <c r="C31" i="20"/>
  <c r="E30" i="20"/>
  <c r="D30" i="20"/>
  <c r="C30" i="20"/>
  <c r="E29" i="20"/>
  <c r="D29" i="20"/>
  <c r="C29" i="20"/>
  <c r="E28" i="20"/>
  <c r="D28" i="20"/>
  <c r="C28" i="20"/>
  <c r="E27" i="20"/>
  <c r="D27" i="20"/>
  <c r="C27" i="20"/>
  <c r="E26" i="20"/>
  <c r="D26" i="20"/>
  <c r="C26" i="20"/>
  <c r="E25" i="20"/>
  <c r="D25" i="20"/>
  <c r="C25" i="20"/>
  <c r="E24" i="20"/>
  <c r="D24" i="20"/>
  <c r="C24" i="20"/>
  <c r="E23" i="20"/>
  <c r="D23" i="20"/>
  <c r="C23" i="20"/>
  <c r="E22" i="20"/>
  <c r="D22" i="20"/>
  <c r="C22" i="20"/>
  <c r="E21" i="20"/>
  <c r="D21" i="20"/>
  <c r="C21" i="20"/>
  <c r="E20" i="20"/>
  <c r="D20" i="20"/>
  <c r="C20" i="20"/>
  <c r="E19" i="20"/>
  <c r="D19" i="20"/>
  <c r="C19" i="20"/>
  <c r="E18" i="20"/>
  <c r="D18" i="20"/>
  <c r="C18" i="20"/>
  <c r="E17" i="20"/>
  <c r="D17" i="20"/>
  <c r="C17" i="20"/>
  <c r="E16" i="20"/>
  <c r="D16" i="20"/>
  <c r="C16" i="20"/>
  <c r="E15" i="20"/>
  <c r="D15" i="20"/>
  <c r="C15" i="20"/>
  <c r="E14" i="20"/>
  <c r="D14" i="20"/>
  <c r="C14" i="20"/>
  <c r="E13" i="20"/>
  <c r="D13" i="20"/>
  <c r="C13" i="20"/>
  <c r="E12" i="20"/>
  <c r="D12" i="20"/>
  <c r="C12" i="20"/>
  <c r="E11" i="20"/>
  <c r="D11" i="20"/>
  <c r="C11" i="20"/>
  <c r="E10" i="20"/>
  <c r="D10" i="20"/>
  <c r="C10" i="20"/>
  <c r="E9" i="20"/>
  <c r="D9" i="20"/>
  <c r="C9" i="20"/>
  <c r="E8" i="20"/>
  <c r="D8" i="20"/>
  <c r="C8" i="20"/>
  <c r="E7" i="20"/>
  <c r="D7" i="20"/>
  <c r="C7" i="20"/>
  <c r="C4" i="20"/>
  <c r="C3" i="20"/>
  <c r="F1" i="20"/>
  <c r="E113" i="19"/>
  <c r="E114" i="19"/>
  <c r="E115" i="19"/>
  <c r="E116" i="19"/>
  <c r="F108" i="19"/>
  <c r="F98" i="19"/>
  <c r="F99" i="19"/>
  <c r="F100" i="19"/>
  <c r="F101" i="19"/>
  <c r="F102" i="19"/>
  <c r="F103" i="19"/>
  <c r="F104" i="19"/>
  <c r="F105"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D7" i="19"/>
  <c r="D8" i="19"/>
  <c r="D9" i="19"/>
  <c r="D10" i="19"/>
  <c r="D11" i="19"/>
  <c r="D12" i="19"/>
  <c r="D13" i="19"/>
  <c r="D14" i="19"/>
  <c r="D15" i="19"/>
  <c r="D16" i="19"/>
  <c r="D17" i="19"/>
  <c r="D18" i="19"/>
  <c r="D19" i="19"/>
  <c r="D20" i="19"/>
  <c r="D21" i="19"/>
  <c r="D22" i="19"/>
  <c r="D23" i="19"/>
  <c r="D24" i="19"/>
  <c r="D25" i="19"/>
  <c r="D26" i="19"/>
  <c r="D27" i="19"/>
  <c r="D28" i="19"/>
  <c r="D29" i="19"/>
  <c r="D30" i="19"/>
  <c r="D31" i="19"/>
  <c r="D32" i="19"/>
  <c r="D33" i="19"/>
  <c r="D34" i="19"/>
  <c r="D35" i="19"/>
  <c r="D36" i="19"/>
  <c r="D37" i="19"/>
  <c r="D38" i="19"/>
  <c r="D39" i="19"/>
  <c r="D40" i="19"/>
  <c r="D41" i="19"/>
  <c r="D42" i="19"/>
  <c r="D43" i="19"/>
  <c r="D44" i="19"/>
  <c r="D45" i="19"/>
  <c r="D46" i="19"/>
  <c r="D47" i="19"/>
  <c r="D48" i="19"/>
  <c r="D49" i="19"/>
  <c r="D50" i="19"/>
  <c r="D51" i="19"/>
  <c r="D52" i="19"/>
  <c r="D53" i="19"/>
  <c r="D54" i="19"/>
  <c r="D55" i="19"/>
  <c r="D56" i="19"/>
  <c r="D57" i="19"/>
  <c r="D58" i="19"/>
  <c r="D59" i="19"/>
  <c r="D60" i="19"/>
  <c r="D61" i="19"/>
  <c r="D62" i="19"/>
  <c r="D63" i="19"/>
  <c r="D64" i="19"/>
  <c r="D65" i="19"/>
  <c r="D66" i="19"/>
  <c r="D67" i="19"/>
  <c r="D68" i="19"/>
  <c r="D69" i="19"/>
  <c r="D70" i="19"/>
  <c r="D71" i="19"/>
  <c r="D72" i="19"/>
  <c r="D73" i="19"/>
  <c r="D74" i="19"/>
  <c r="D75" i="19"/>
  <c r="D76" i="19"/>
  <c r="D77" i="19"/>
  <c r="D78" i="19"/>
  <c r="D79" i="19"/>
  <c r="D80" i="19"/>
  <c r="D81" i="19"/>
  <c r="D82" i="19"/>
  <c r="D83" i="19"/>
  <c r="D84" i="19"/>
  <c r="D85" i="19"/>
  <c r="D86" i="19"/>
  <c r="D87" i="19"/>
  <c r="D88" i="19"/>
  <c r="D89" i="19"/>
  <c r="D90" i="19"/>
  <c r="D91" i="19"/>
  <c r="D92" i="19"/>
  <c r="D93" i="19"/>
  <c r="D94" i="19"/>
  <c r="D95" i="19"/>
  <c r="D96" i="19"/>
  <c r="D97" i="19"/>
  <c r="D98" i="19"/>
  <c r="D99" i="19"/>
  <c r="D100" i="19"/>
  <c r="D101" i="19"/>
  <c r="D102" i="19"/>
  <c r="D103" i="19"/>
  <c r="D104" i="19"/>
  <c r="D105" i="19"/>
  <c r="D10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4" i="19"/>
  <c r="C3" i="19"/>
  <c r="F1" i="19"/>
  <c r="C4" i="14"/>
  <c r="C8" i="14" s="1"/>
  <c r="A24" i="14"/>
  <c r="A23" i="14"/>
  <c r="H198" i="12"/>
  <c r="G197" i="12"/>
  <c r="D159" i="12"/>
  <c r="G135" i="12"/>
  <c r="E10" i="12"/>
  <c r="E8" i="12"/>
  <c r="E7" i="12"/>
  <c r="E1" i="12"/>
  <c r="A16" i="12"/>
  <c r="E5" i="12" s="1"/>
  <c r="G16" i="12"/>
  <c r="E6" i="12" s="1"/>
  <c r="J126" i="12" l="1"/>
  <c r="J116" i="12"/>
  <c r="J117" i="12"/>
  <c r="J118" i="12"/>
  <c r="J119" i="12"/>
  <c r="J120" i="12"/>
  <c r="J121" i="12"/>
  <c r="J122" i="12"/>
  <c r="J123"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A1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C129" i="12"/>
  <c r="C22" i="25"/>
  <c r="K22" i="25" l="1"/>
  <c r="A22" i="25"/>
  <c r="D113" i="20"/>
  <c r="D113" i="19"/>
  <c r="B113" i="20"/>
  <c r="B113" i="19"/>
  <c r="D116" i="20"/>
  <c r="D116" i="19"/>
  <c r="D115" i="19"/>
  <c r="D115" i="20"/>
  <c r="D114" i="20"/>
  <c r="D114" i="19"/>
  <c r="B114" i="20"/>
  <c r="B114" i="19"/>
  <c r="B115" i="20"/>
  <c r="B115" i="19"/>
  <c r="B116" i="20"/>
  <c r="B116" i="19"/>
  <c r="F18" i="7"/>
  <c r="E18" i="7"/>
  <c r="B18" i="7"/>
  <c r="A11" i="7"/>
  <c r="G13" i="25" l="1"/>
  <c r="G15" i="25" s="1"/>
  <c r="G11" i="14"/>
  <c r="E9" i="12"/>
  <c r="F106" i="19" l="1"/>
  <c r="F106" i="20"/>
  <c r="J124" i="12"/>
  <c r="F64" i="20"/>
  <c r="F64" i="19"/>
  <c r="J82" i="12"/>
  <c r="F72" i="20"/>
  <c r="F72" i="19"/>
  <c r="J90" i="12"/>
  <c r="F80" i="20"/>
  <c r="F80" i="19"/>
  <c r="J98" i="12"/>
  <c r="F88" i="20"/>
  <c r="F88" i="19"/>
  <c r="J106" i="12"/>
  <c r="F92" i="20"/>
  <c r="F92" i="19"/>
  <c r="J110" i="12"/>
  <c r="F65" i="20"/>
  <c r="F65" i="19"/>
  <c r="J83" i="12"/>
  <c r="F69" i="20"/>
  <c r="F69" i="19"/>
  <c r="J87" i="12"/>
  <c r="F73" i="20"/>
  <c r="F73" i="19"/>
  <c r="J91" i="12"/>
  <c r="F77" i="20"/>
  <c r="F77" i="19"/>
  <c r="J95" i="12"/>
  <c r="F81" i="20"/>
  <c r="F81" i="19"/>
  <c r="J99" i="12"/>
  <c r="F85" i="20"/>
  <c r="F85" i="19"/>
  <c r="J103" i="12"/>
  <c r="F89" i="20"/>
  <c r="F89" i="19"/>
  <c r="J107" i="12"/>
  <c r="F93" i="20"/>
  <c r="F93" i="19"/>
  <c r="J111" i="12"/>
  <c r="F97" i="20"/>
  <c r="F97" i="19"/>
  <c r="J115" i="12"/>
  <c r="F66" i="19"/>
  <c r="F66" i="20"/>
  <c r="J84" i="12"/>
  <c r="F70" i="19"/>
  <c r="F70" i="20"/>
  <c r="J88" i="12"/>
  <c r="F74" i="19"/>
  <c r="F74" i="20"/>
  <c r="J92" i="12"/>
  <c r="F78" i="19"/>
  <c r="F78" i="20"/>
  <c r="J96" i="12"/>
  <c r="F82" i="19"/>
  <c r="F82" i="20"/>
  <c r="J100" i="12"/>
  <c r="F86" i="19"/>
  <c r="F86" i="20"/>
  <c r="J104" i="12"/>
  <c r="F90" i="19"/>
  <c r="F90" i="20"/>
  <c r="J108" i="12"/>
  <c r="F94" i="19"/>
  <c r="F94" i="20"/>
  <c r="J112" i="12"/>
  <c r="F63" i="20"/>
  <c r="F63" i="19"/>
  <c r="J81" i="12"/>
  <c r="F67" i="20"/>
  <c r="F67" i="19"/>
  <c r="J85" i="12"/>
  <c r="F71" i="20"/>
  <c r="F71" i="19"/>
  <c r="J89" i="12"/>
  <c r="F75" i="20"/>
  <c r="F75" i="19"/>
  <c r="J93" i="12"/>
  <c r="F79" i="20"/>
  <c r="F79" i="19"/>
  <c r="J97" i="12"/>
  <c r="F83" i="20"/>
  <c r="F83" i="19"/>
  <c r="J101" i="12"/>
  <c r="F87" i="20"/>
  <c r="F87" i="19"/>
  <c r="J105" i="12"/>
  <c r="F91" i="20"/>
  <c r="F91" i="19"/>
  <c r="J109" i="12"/>
  <c r="F95" i="20"/>
  <c r="F95" i="19"/>
  <c r="J113" i="12"/>
  <c r="F68" i="20"/>
  <c r="F68" i="19"/>
  <c r="J86" i="12"/>
  <c r="F76" i="20"/>
  <c r="F76" i="19"/>
  <c r="J94" i="12"/>
  <c r="F84" i="20"/>
  <c r="F84" i="19"/>
  <c r="J102" i="12"/>
  <c r="F96" i="20"/>
  <c r="F96" i="19"/>
  <c r="J114" i="12"/>
  <c r="F37" i="19"/>
  <c r="F37" i="20"/>
  <c r="J55" i="12"/>
  <c r="F45" i="19"/>
  <c r="F45" i="20"/>
  <c r="J63" i="12"/>
  <c r="F53" i="19"/>
  <c r="F53" i="20"/>
  <c r="J71" i="12"/>
  <c r="F57" i="19"/>
  <c r="F57" i="20"/>
  <c r="J75" i="12"/>
  <c r="F34" i="19"/>
  <c r="F34" i="20"/>
  <c r="J52" i="12"/>
  <c r="F38" i="19"/>
  <c r="F38" i="20"/>
  <c r="J56" i="12"/>
  <c r="F42" i="19"/>
  <c r="F42" i="20"/>
  <c r="J60" i="12"/>
  <c r="F46" i="19"/>
  <c r="F46" i="20"/>
  <c r="J64" i="12"/>
  <c r="F50" i="19"/>
  <c r="F50" i="20"/>
  <c r="J68" i="12"/>
  <c r="F54" i="19"/>
  <c r="F54" i="20"/>
  <c r="J72" i="12"/>
  <c r="F58" i="19"/>
  <c r="F58" i="20"/>
  <c r="J76" i="12"/>
  <c r="F62" i="19"/>
  <c r="F62" i="20"/>
  <c r="J80" i="12"/>
  <c r="F35" i="20"/>
  <c r="F35" i="19"/>
  <c r="J53" i="12"/>
  <c r="F39" i="20"/>
  <c r="F39" i="19"/>
  <c r="J57" i="12"/>
  <c r="F43" i="20"/>
  <c r="F43" i="19"/>
  <c r="J61" i="12"/>
  <c r="F47" i="20"/>
  <c r="F47" i="19"/>
  <c r="J65" i="12"/>
  <c r="F51" i="20"/>
  <c r="F51" i="19"/>
  <c r="J69" i="12"/>
  <c r="F55" i="20"/>
  <c r="F55" i="19"/>
  <c r="J73" i="12"/>
  <c r="F59" i="20"/>
  <c r="F59" i="19"/>
  <c r="J77" i="12"/>
  <c r="F36" i="19"/>
  <c r="F36" i="20"/>
  <c r="J54" i="12"/>
  <c r="F40" i="19"/>
  <c r="F40" i="20"/>
  <c r="J58" i="12"/>
  <c r="F44" i="19"/>
  <c r="F44" i="20"/>
  <c r="J62" i="12"/>
  <c r="F48" i="19"/>
  <c r="F48" i="20"/>
  <c r="J66" i="12"/>
  <c r="F52" i="19"/>
  <c r="F52" i="20"/>
  <c r="J70" i="12"/>
  <c r="F56" i="19"/>
  <c r="F56" i="20"/>
  <c r="J74" i="12"/>
  <c r="F60" i="19"/>
  <c r="F60" i="20"/>
  <c r="J78" i="12"/>
  <c r="F41" i="19"/>
  <c r="F41" i="20"/>
  <c r="J59" i="12"/>
  <c r="F49" i="19"/>
  <c r="F49" i="20"/>
  <c r="J67" i="12"/>
  <c r="F61" i="19"/>
  <c r="F61" i="20"/>
  <c r="J79" i="12"/>
  <c r="F16" i="20"/>
  <c r="F16" i="19"/>
  <c r="J34" i="12"/>
  <c r="F10" i="20"/>
  <c r="F10" i="19"/>
  <c r="J28" i="12"/>
  <c r="F14" i="20"/>
  <c r="F14" i="19"/>
  <c r="J32" i="12"/>
  <c r="F18" i="20"/>
  <c r="F18" i="19"/>
  <c r="J36" i="12"/>
  <c r="F22" i="20"/>
  <c r="F22" i="19"/>
  <c r="J40" i="12"/>
  <c r="F26" i="20"/>
  <c r="F26" i="19"/>
  <c r="J44" i="12"/>
  <c r="F30" i="20"/>
  <c r="F30" i="19"/>
  <c r="J48" i="12"/>
  <c r="J25" i="12"/>
  <c r="F11" i="20"/>
  <c r="F11" i="19"/>
  <c r="J29" i="12"/>
  <c r="F15" i="20"/>
  <c r="F15" i="19"/>
  <c r="J33" i="12"/>
  <c r="F19" i="20"/>
  <c r="F19" i="19"/>
  <c r="J37" i="12"/>
  <c r="F23" i="20"/>
  <c r="F23" i="19"/>
  <c r="J41" i="12"/>
  <c r="F27" i="20"/>
  <c r="F27" i="19"/>
  <c r="J45" i="12"/>
  <c r="F31" i="20"/>
  <c r="F31" i="19"/>
  <c r="J49" i="12"/>
  <c r="J26" i="12"/>
  <c r="F20" i="19"/>
  <c r="F20" i="20"/>
  <c r="J38" i="12"/>
  <c r="F24" i="19"/>
  <c r="F24" i="20"/>
  <c r="J42" i="12"/>
  <c r="F28" i="20"/>
  <c r="F28" i="19"/>
  <c r="J46" i="12"/>
  <c r="F32" i="20"/>
  <c r="F32" i="19"/>
  <c r="J50" i="12"/>
  <c r="F12" i="20"/>
  <c r="F12" i="19"/>
  <c r="J30" i="12"/>
  <c r="F9" i="19"/>
  <c r="F9" i="20"/>
  <c r="J27" i="12"/>
  <c r="F13" i="19"/>
  <c r="F13" i="20"/>
  <c r="J31" i="12"/>
  <c r="F17" i="19"/>
  <c r="F17" i="20"/>
  <c r="J35" i="12"/>
  <c r="F21" i="19"/>
  <c r="F21" i="20"/>
  <c r="J39" i="12"/>
  <c r="F25" i="19"/>
  <c r="F25" i="20"/>
  <c r="J43" i="12"/>
  <c r="F29" i="19"/>
  <c r="F29" i="20"/>
  <c r="J47" i="12"/>
  <c r="F33" i="19"/>
  <c r="F33" i="20"/>
  <c r="J51" i="12"/>
  <c r="J125" i="12" l="1"/>
  <c r="E37" i="7"/>
  <c r="F37" i="7"/>
  <c r="A37" i="7"/>
  <c r="J127" i="12" l="1"/>
  <c r="J129" i="12" s="1"/>
</calcChain>
</file>

<file path=xl/sharedStrings.xml><?xml version="1.0" encoding="utf-8"?>
<sst xmlns="http://schemas.openxmlformats.org/spreadsheetml/2006/main" count="280" uniqueCount="238">
  <si>
    <t>VALOR</t>
  </si>
  <si>
    <t>FUENTE</t>
  </si>
  <si>
    <t>FORMA DE PAGO</t>
  </si>
  <si>
    <t>ITEM</t>
  </si>
  <si>
    <t>CANTIDAD</t>
  </si>
  <si>
    <t>IDENTIFICACION</t>
  </si>
  <si>
    <t>FECHA</t>
  </si>
  <si>
    <t>COMPROBANTE DE EGRESO Nº</t>
  </si>
  <si>
    <t>FECHA:</t>
  </si>
  <si>
    <t>DEBE A:</t>
  </si>
  <si>
    <t>IDENTIFICADO CON NIT Nº</t>
  </si>
  <si>
    <t>-</t>
  </si>
  <si>
    <t>LA SUMA DE</t>
  </si>
  <si>
    <t>$</t>
  </si>
  <si>
    <t>POR CONCEPTO DE:</t>
  </si>
  <si>
    <t>DETALLE</t>
  </si>
  <si>
    <t>VALOR UNITARIO</t>
  </si>
  <si>
    <t>VALOR TOTAL</t>
  </si>
  <si>
    <t>TOTAL FACTURA</t>
  </si>
  <si>
    <t>FACTURA DE VENTA</t>
  </si>
  <si>
    <t>DATOS DE LA FACTURA</t>
  </si>
  <si>
    <t>Honorarios</t>
  </si>
  <si>
    <t>TOTAL</t>
  </si>
  <si>
    <t>SUBTOTAL FACTURA</t>
  </si>
  <si>
    <t>Servicios</t>
  </si>
  <si>
    <t>MAS IVA FACTURADO</t>
  </si>
  <si>
    <t>Compras</t>
  </si>
  <si>
    <t>IVA</t>
  </si>
  <si>
    <t>TOTAL DEDUCCIONES</t>
  </si>
  <si>
    <t>ICA</t>
  </si>
  <si>
    <t>NETO A PAGAR</t>
  </si>
  <si>
    <t>BOMBEROS</t>
  </si>
  <si>
    <t>IMPUTACIÓN PRESUPUESTAL</t>
  </si>
  <si>
    <t>CODIGO</t>
  </si>
  <si>
    <t>RUBRO</t>
  </si>
  <si>
    <t>FECHA DISPONIBILIDAD</t>
  </si>
  <si>
    <t>FECHA REGISTRO PRESUPUESTAL</t>
  </si>
  <si>
    <t>RESPONSABLE DEL REGISTRO</t>
  </si>
  <si>
    <t>BANCO:</t>
  </si>
  <si>
    <t>Nº CUENTA:</t>
  </si>
  <si>
    <t>RECIBÍ CONFORME:</t>
  </si>
  <si>
    <t>Nombre:</t>
  </si>
  <si>
    <t>C.C. Nº</t>
  </si>
  <si>
    <t>I</t>
  </si>
  <si>
    <t>N°</t>
  </si>
  <si>
    <t>PROVEEDOR</t>
  </si>
  <si>
    <t>NOMBRE</t>
  </si>
  <si>
    <t>N°.</t>
  </si>
  <si>
    <t>OBJETO DEL CONTRATO:</t>
  </si>
  <si>
    <t>Fecha del Perfeccionamiento del Contrato:</t>
  </si>
  <si>
    <t>Contratista:</t>
  </si>
  <si>
    <t>Supervisor:</t>
  </si>
  <si>
    <t>Fecha de Registro Presupuestal:</t>
  </si>
  <si>
    <t>Plazo Inicial:</t>
  </si>
  <si>
    <t>fecha de inicio del Contrato:</t>
  </si>
  <si>
    <t>Fecha de Terminacion del Contrato:</t>
  </si>
  <si>
    <t>Valor:</t>
  </si>
  <si>
    <t>FORMA DE PAGO:</t>
  </si>
  <si>
    <t>Sanciones:</t>
  </si>
  <si>
    <t>No.</t>
  </si>
  <si>
    <t>Adiciones:</t>
  </si>
  <si>
    <t>Anticipo:</t>
  </si>
  <si>
    <t>Proveedor</t>
  </si>
  <si>
    <t>ACTA DE VERIFICACION Y ADJUDICACION DE OFERTAS</t>
  </si>
  <si>
    <t xml:space="preserve">El ordenador del gasto de la institución educativa, en uso de sus facultades Constitucionales y legales, en especial lo dispuesto por </t>
  </si>
  <si>
    <t>del Proceso de contratación, cuyo objeto es:</t>
  </si>
  <si>
    <t>PROPUESTAS PRESENTADAS</t>
  </si>
  <si>
    <t>Que finalizado el término otorgado para la entrega de propuestas, según lo establecido en el proceso contratación publicada en la</t>
  </si>
  <si>
    <t>cartelera oficial de la institución, se recepcionaron las siguientes:</t>
  </si>
  <si>
    <t>VERIFICACIÓN REQUISITOS MÍNIMOS HABILITANTES</t>
  </si>
  <si>
    <t xml:space="preserve">Se establece que los requisitos mínimos habilitantes serán verificados únicamente en el oferente cuya propuesta se presente con </t>
  </si>
  <si>
    <t>manera se procederá si sólo se presenta una sola oferta</t>
  </si>
  <si>
    <t>Por lo anterior, se procedio a verificar el cumplimiento de los requisitos habilitantes y requerimientos técnicos mínimos establecidos</t>
  </si>
  <si>
    <t>por la INSTITUCIÓN en las propuestas presentadas</t>
  </si>
  <si>
    <t>DECISION:</t>
  </si>
  <si>
    <t>contratación a:</t>
  </si>
  <si>
    <t>En primer lugar, por ser una propuesta hábil, en segundo lugar, el valor propuesto no supera el presupuesto oficial, en tercer lugar</t>
  </si>
  <si>
    <t>, se encuentra en condiciones de mercado y satisface las necesidades de la Entidad</t>
  </si>
  <si>
    <t>CONTRATO N°</t>
  </si>
  <si>
    <t>FUNCIONARIO QUE LO CELEBRA:</t>
  </si>
  <si>
    <t>CONTRATANTE:</t>
  </si>
  <si>
    <t>IDENTIDAD DEL FUNCIONARIO:</t>
  </si>
  <si>
    <t>NOMBRE DEL CONTRATISTA:</t>
  </si>
  <si>
    <t>NIT O C.C DEL CONTRATISTA:</t>
  </si>
  <si>
    <t>DIRECCION DELCONTRATISTA:</t>
  </si>
  <si>
    <t>PLAZO DEL CONTRATO:</t>
  </si>
  <si>
    <t>VALOR DEL CONTRATO:</t>
  </si>
  <si>
    <t>SEGUNDA - VALOR.</t>
  </si>
  <si>
    <t>presente contrato estara a cargo de</t>
  </si>
  <si>
    <t>planilla y pago de eps, pensión y riesgos profesionales f) antecedentes fiscales, disciplinarios y judiciales.</t>
  </si>
  <si>
    <t>Contratista</t>
  </si>
  <si>
    <t>C.C. o Nit.</t>
  </si>
  <si>
    <t>SUBTOTAL</t>
  </si>
  <si>
    <t>SUB TOTAL</t>
  </si>
  <si>
    <t xml:space="preserve">identificado con Cedula y/o  Nit  N° </t>
  </si>
  <si>
    <t>propuestas, que realizado el proceso de selección evaluación y calificación, se adjudicó la contratación que conforme a lo anterior las partes</t>
  </si>
  <si>
    <r>
      <t>ACUERDAN celebrar el presente contrato de compra venta, regido por las siguientes cláusulas.</t>
    </r>
    <r>
      <rPr>
        <b/>
        <sz val="9"/>
        <color theme="1"/>
        <rFont val="Tahoma"/>
        <family val="2"/>
      </rPr>
      <t xml:space="preserve"> PRIMERA</t>
    </r>
    <r>
      <rPr>
        <sz val="9"/>
        <color theme="1"/>
        <rFont val="Tahoma"/>
        <family val="2"/>
      </rPr>
      <t xml:space="preserve"> </t>
    </r>
    <r>
      <rPr>
        <b/>
        <sz val="9"/>
        <color theme="1"/>
        <rFont val="Tahoma"/>
        <family val="2"/>
      </rPr>
      <t>OBJETO DEL CONTRATO.</t>
    </r>
  </si>
  <si>
    <t>CUARTA  DURACION.</t>
  </si>
  <si>
    <t xml:space="preserve">la duracion en dias del presente contrato sera de </t>
  </si>
  <si>
    <r>
      <t>617  del  Estatuto  Tributario  y  de  la  certificación  del  pago  de  los aportes parafiscales junto con el respectivo cumplido a satisfacción.</t>
    </r>
    <r>
      <rPr>
        <b/>
        <sz val="9"/>
        <color theme="1"/>
        <rFont val="Tahoma"/>
        <family val="2"/>
      </rPr>
      <t xml:space="preserve"> </t>
    </r>
  </si>
  <si>
    <r>
      <t>legalización de este contrato correrán por cuenta  del  contratista.</t>
    </r>
    <r>
      <rPr>
        <b/>
        <sz val="9"/>
        <color theme="1"/>
        <rFont val="Tahoma"/>
        <family val="2"/>
      </rPr>
      <t xml:space="preserve">  DECIMA QUINTA - INDEMNIDAD. </t>
    </r>
    <r>
      <rPr>
        <sz val="9"/>
        <color theme="1"/>
        <rFont val="Tahoma"/>
        <family val="2"/>
      </rPr>
      <t>el contratista mantendrá indemne</t>
    </r>
  </si>
  <si>
    <t xml:space="preserve">que  surjan o  que  incurran como  resultado  del uso, po r parte  del   contratista, y  con miras al  cumplimiento del presente contrato, de </t>
  </si>
  <si>
    <t>INFORME DE RECEPCION DE OFERTAS</t>
  </si>
  <si>
    <t>para constancia en mencionado informe de recepcion se firma.</t>
  </si>
  <si>
    <t>COMPROBANTE DE ENTRADA A ALMACEN  No.</t>
  </si>
  <si>
    <t>ENTRADA DE:</t>
  </si>
  <si>
    <t xml:space="preserve">RECIBIDO DE: </t>
  </si>
  <si>
    <t>COMPROBANTE No.</t>
  </si>
  <si>
    <t>C.C Y/O NIT:</t>
  </si>
  <si>
    <t>GRUPO</t>
  </si>
  <si>
    <t>CAN.</t>
  </si>
  <si>
    <t>DESCRIPCION ELEMENTOS</t>
  </si>
  <si>
    <t xml:space="preserve">VALOR </t>
  </si>
  <si>
    <t>INVENT.</t>
  </si>
  <si>
    <t xml:space="preserve">UNITARIO </t>
  </si>
  <si>
    <t xml:space="preserve">TOTAL </t>
  </si>
  <si>
    <t>SON</t>
  </si>
  <si>
    <t xml:space="preserve">CUENTA </t>
  </si>
  <si>
    <t>OBSERVACIONES:_______________________________________</t>
  </si>
  <si>
    <t>_________________________</t>
  </si>
  <si>
    <t>________________________________________________________</t>
  </si>
  <si>
    <t xml:space="preserve">ALMACENISTA </t>
  </si>
  <si>
    <t>COMPROBANTE DE SALIDA A ALMACEN  No.</t>
  </si>
  <si>
    <t>ORDENADOR</t>
  </si>
  <si>
    <t>ALMACENISTA</t>
  </si>
  <si>
    <t>QUIEN RECIBE</t>
  </si>
  <si>
    <t xml:space="preserve">C.C N° </t>
  </si>
  <si>
    <t>C.C. N°</t>
  </si>
  <si>
    <t>EDISON BELTRAN MEDINA</t>
  </si>
  <si>
    <t>Rector</t>
  </si>
  <si>
    <t>Ordenador del Gasto</t>
  </si>
  <si>
    <t>el artículo  315 de la  Constitución Política de Colombia, de  conformidad  con  lo prescrito por la Ley 80 de 1993, parágrafo 1 del</t>
  </si>
  <si>
    <t xml:space="preserve">artículo 2 de la Ley  1150  de 2007  en concordancia el Decreto 1082 de 2015 procede a realizar la verificación de ofertas dentro </t>
  </si>
  <si>
    <t xml:space="preserve">el  precio  más  bajo, siempre  que se encuentre en condiciones  de mercado y satisfaga  las  necesidades de la entidad. De igual </t>
  </si>
  <si>
    <t>De conformidad con el numeral  3° del  artículo 5° de  la Ley 1150 de 2007,  se  recomienda  la ADJUDICACIÓN del  proceso  de</t>
  </si>
  <si>
    <t xml:space="preserve">LA INSTITUCION  EDUCATIVA  DINDALITO CENTRO   de El Espinal Tolima por  razones  de reclamos, demandas, acciones legales y costos </t>
  </si>
  <si>
    <t>Entre los  suscritos a saber  EDISON BELTRAN MEDINA  mayor de  edad,  identificado  con la cedula de ciudadanía No. 11.310.286 obrando</t>
  </si>
  <si>
    <t>en  nombre y representación  de  la  INSTITUCIÓN  EDUCATIVA   DINDALITO  CENTRO, entidad  de carácter oficial, nivel Municipal, sector</t>
  </si>
  <si>
    <t>educación,  NIT  No. 809.001.546 -9,  quien  para efectos  de  este contrato se denominara EL CONTRATANTE, de una parte y de la otra</t>
  </si>
  <si>
    <t xml:space="preserve"> obrando   en  nombre  propio quien  para</t>
  </si>
  <si>
    <t>para  efectos de este contrato se denominara  EL CONTRATISTA,  previas  las  siguientes  consideraciones: A) Que la institución educativa</t>
  </si>
  <si>
    <t>requiere  realizar las  actividades  descritas en el objeto del  presente contrato. B)  que es posible realizar el contrato y se acudió al proceso</t>
  </si>
  <si>
    <t>de selección abreviada. C) se elaboraron  los estudios  previos, se publicaron  con el ánimo  de recibir propuestas de personal expertos en la</t>
  </si>
  <si>
    <t>materia.  D)  que se dio apertura  al proceso  de contratación a fin  de  recibir propuestas y  que  dentro del plazo establecido se recibierón</t>
  </si>
  <si>
    <r>
      <t xml:space="preserve">TERCERA - FORMA DE PAGO. </t>
    </r>
    <r>
      <rPr>
        <sz val="9"/>
        <color theme="1"/>
        <rFont val="Tahoma"/>
        <family val="2"/>
      </rPr>
      <t xml:space="preserve"> El  contrato que se suscriba como producto de esta selección se cancelaría en un solo pago a la entrega</t>
    </r>
  </si>
  <si>
    <t xml:space="preserve">de  los  suministros, una vez se  cuente  con  el  recibido  a  satisfacción y  el  acta  de finalización  y  liquidación del contrato por parte del </t>
  </si>
  <si>
    <t xml:space="preserve">anual Mensualizado de Caja), Previa presentación de la factura correspondiente con el lleno de los  requisitos legales señalados en el Artículo </t>
  </si>
  <si>
    <t>supervisor  del  contrato  mediante  transferencia electronica, dentro de los  treinta (30) días siguientes a la disponibilidad del P.A.C. (Plan</t>
  </si>
  <si>
    <r>
      <t xml:space="preserve">dia  siguiente  de la firma del acta de inicio. </t>
    </r>
    <r>
      <rPr>
        <b/>
        <sz val="9"/>
        <color theme="1"/>
        <rFont val="Tahoma"/>
        <family val="2"/>
      </rPr>
      <t xml:space="preserve">QUINTA - IMPUTACION  PRESUPUESTAL.   </t>
    </r>
    <r>
      <rPr>
        <sz val="9"/>
        <color theme="1"/>
        <rFont val="Tahoma"/>
        <family val="2"/>
      </rPr>
      <t xml:space="preserve">La institución  educativa  atenderá  el   pago del </t>
    </r>
  </si>
  <si>
    <r>
      <t xml:space="preserve">presente contrato con cargo al presupuesto de la vigencia 2019  de  la  institución. </t>
    </r>
    <r>
      <rPr>
        <b/>
        <sz val="9"/>
        <color theme="1"/>
        <rFont val="Tahoma"/>
        <family val="2"/>
      </rPr>
      <t xml:space="preserve"> SEXTA - OBLIGACIONES DE LA INSTITUCION.  </t>
    </r>
    <r>
      <rPr>
        <sz val="9"/>
        <color theme="1"/>
        <rFont val="Tahoma"/>
        <family val="2"/>
      </rPr>
      <t>En</t>
    </r>
  </si>
  <si>
    <t xml:space="preserve">     calendario   contados    a   partir    del</t>
  </si>
  <si>
    <t xml:space="preserve">virtud del presente contrato la institución se obliga 1) cumplir con los pagos  correspondientes, en las condiciones anunciadas en la cláusula </t>
  </si>
  <si>
    <r>
      <t xml:space="preserve">cuarta. 2)  a realizar la vigilancia  y supervisión  del contrato. </t>
    </r>
    <r>
      <rPr>
        <b/>
        <sz val="9"/>
        <color theme="1"/>
        <rFont val="Tahoma"/>
        <family val="2"/>
      </rPr>
      <t xml:space="preserve">SEPTIMA - OBLIGACIONES DEL CONTRATISTA.  </t>
    </r>
    <r>
      <rPr>
        <sz val="9"/>
        <color theme="1"/>
        <rFont val="Tahoma"/>
        <family val="2"/>
      </rPr>
      <t xml:space="preserve">En desarrollo del presente </t>
    </r>
  </si>
  <si>
    <t xml:space="preserve">contrato el contratista  se obliga  para con la institución a)  entregar los  materiales detallados en la cláusula primera del presente contrato </t>
  </si>
  <si>
    <t xml:space="preserve">conforme a las cantidades  de elementos ya determinadas  en la   propuesta  b)  acatar  las recomendaciones del supervisor, c) informar al </t>
  </si>
  <si>
    <t>contratante  cualquier  imprevisto que se presente en la ejecución del contrato, d) A mantener afiliado al personal que utilicen la ejecución</t>
  </si>
  <si>
    <t>como funcionario o empleado de  la institución,  sino  que  el  contratista  es  independiente  y por  lo tanto no tendrá derecho a reclamar</t>
  </si>
  <si>
    <r>
      <t xml:space="preserve">prestación  social  alguna  ni pago  de  prestaciones  laborales  a  favor  del contratista. </t>
    </r>
    <r>
      <rPr>
        <b/>
        <sz val="9"/>
        <color theme="1"/>
        <rFont val="Tahoma"/>
        <family val="2"/>
      </rPr>
      <t xml:space="preserve">NOVENA - CESION.  </t>
    </r>
    <r>
      <rPr>
        <sz val="9"/>
        <color theme="1"/>
        <rFont val="Tahoma"/>
        <family val="2"/>
      </rPr>
      <t xml:space="preserve">Este  contrato  se celebra en </t>
    </r>
  </si>
  <si>
    <t>consideración a las calidades del CONTRATISTA, por lo tanto no podrá cederse a ninguna persona, natural  o jurídica , nacional o extranjera,</t>
  </si>
  <si>
    <t xml:space="preserve">dispuesto  en el  artículo  32 numeral  3 de la Ley 80 de  1993, EL CONTRATISTA no se considera para los efectos del presente contrato, </t>
  </si>
  <si>
    <r>
      <t xml:space="preserve">salvo autorización  expresa  del ordenador del gasto de la institución.  </t>
    </r>
    <r>
      <rPr>
        <b/>
        <sz val="9"/>
        <color theme="1"/>
        <rFont val="Tahoma"/>
        <family val="2"/>
      </rPr>
      <t xml:space="preserve">DECIMA - CLAUSULA PENAL PECUNARIA.  </t>
    </r>
    <r>
      <rPr>
        <sz val="9"/>
        <color theme="1"/>
        <rFont val="Tahoma"/>
        <family val="2"/>
      </rPr>
      <t xml:space="preserve">El incumplimiento por </t>
    </r>
  </si>
  <si>
    <t>parte  del contratista,  de  cualquiera  de las obligaciones que contrae  en  este contrato,  faculta a la institución educativa Dindalito Centro</t>
  </si>
  <si>
    <t>para  imponerle  multa  equivalente  al  10%  del  valor  del  contrato   en  el  caso  de  mora  o incumplimiento parcial  o total del contrato</t>
  </si>
  <si>
    <r>
      <rPr>
        <b/>
        <sz val="9"/>
        <color theme="1"/>
        <rFont val="Tahoma"/>
        <family val="2"/>
      </rPr>
      <t>DECIMA PRIMERA - CLAUSULAS EXCEPCIONALES</t>
    </r>
    <r>
      <rPr>
        <sz val="9"/>
        <color theme="1"/>
        <rFont val="Tahoma"/>
        <family val="2"/>
      </rPr>
      <t xml:space="preserve">.  En e l presente  contrato  se entienden  pactadas  las  cláusulas  excepcionales al </t>
    </r>
  </si>
  <si>
    <t>derecho común de  terminación,  interpretación y  modificación  unilaterales,  de  sometimiento  a  las  leyes nacionales y de caducidad, de</t>
  </si>
  <si>
    <t>conformidad con lo establecido  en los  artículos 15 al  18 de la ley 80 de 1993. La interpretación,  modificación  y terminación unilaterales,</t>
  </si>
  <si>
    <r>
      <t xml:space="preserve">de las  inhabilidades  e incompatibilidades  previstas en la constitución y en  la ley. </t>
    </r>
    <r>
      <rPr>
        <b/>
        <sz val="9"/>
        <color theme="1"/>
        <rFont val="Tahoma"/>
        <family val="2"/>
      </rPr>
      <t xml:space="preserve">DECIMA TERCERA - SUPERVICION. </t>
    </r>
    <r>
      <rPr>
        <sz val="9"/>
        <color theme="1"/>
        <rFont val="Tahoma"/>
        <family val="2"/>
      </rPr>
      <t>La supervision del</t>
    </r>
  </si>
  <si>
    <t xml:space="preserve">patentes,  diseños  y  marcas,  enseñanzas, o  derechos de  autor  que sean  propiedad  de  terceros, o por ejercicio de actividades sin las </t>
  </si>
  <si>
    <t xml:space="preserve">la  INSTITUCION EDUCATIVA   y  adelante  las   negociaciones  que  sean  necesarias  para  llegar  a un pronto  arreglo del conflicto. Si, en </t>
  </si>
  <si>
    <t xml:space="preserve">pronto posible de ellos por la INSTITUCION EDUCATIVA para que  adopte  oportunamente   las medidas por la ley para mantener indemne </t>
  </si>
  <si>
    <t xml:space="preserve">INSTITUCION EDUCATIVA, por   asuntos que,  según este  contrato sean de  responsabilidad del  contratista,  este será notificado lo más </t>
  </si>
  <si>
    <t xml:space="preserve">autorizaciones  o  licencias  que exijan el ordenamiento jurídico.  En  caso de  que se entable un reclamo,  demanda o acción legal contra la </t>
  </si>
  <si>
    <t xml:space="preserve">cualquiera de los  eventos  previstos en esta  cláusula  el  contratista  no   asume  debida y  oportunamente la defensa de la INSTITUCION </t>
  </si>
  <si>
    <t xml:space="preserve">EDUCATIVA,  este  podrá  hacerlo  directamente, previa  notificación  escrita   a l contratista, quien pagara todos  gastos en que incurra la </t>
  </si>
  <si>
    <t xml:space="preserve">INSTITUCION  EDUCATIVA  po r tal  motivo  en  este  caso la  INSTITUCION   EDUCATIVA tendrá derecho de descontar el valor de tales </t>
  </si>
  <si>
    <t xml:space="preserve">erogaciones  de  cualquier  suma que adeude  el contratista, por razón o con ocasión del presente contrato o a utilizar otro medio legal. En </t>
  </si>
  <si>
    <t>caso de que la INSTITUCION EDUCATIVA  sea condenada judicial o administrativamente, el contratista deberá responder por la satisfacción</t>
  </si>
  <si>
    <r>
      <t xml:space="preserve"> y la condena. </t>
    </r>
    <r>
      <rPr>
        <b/>
        <sz val="9"/>
        <color theme="1"/>
        <rFont val="Tahoma"/>
        <family val="2"/>
      </rPr>
      <t xml:space="preserve">DECIMA SEXTA - TERMINACION Y DECLARATORIA  DE  CADUCIDAD UNILATERAL. </t>
    </r>
    <r>
      <rPr>
        <sz val="9"/>
        <color theme="1"/>
        <rFont val="Tahoma"/>
        <family val="2"/>
      </rPr>
      <t xml:space="preserve">El presente contrato podrá darse </t>
    </r>
  </si>
  <si>
    <t xml:space="preserve">por terminado por:   A)  Mutuo acuerdo  entre las partes.  B)   En forma unilateral  por  el incumplimiento de las obligaciones derivadas del </t>
  </si>
  <si>
    <t>presente  contrato,  por cualquiera  de las  partes.   C)   La institución  educativa, se  reserva la facultad de dar por terminado el presente</t>
  </si>
  <si>
    <t xml:space="preserve">contrato en forma unilateral,  cuando el   servicio  público  lo requiera, por  interdicción judicial, declaratoria de quiebra, cesación de pagos, </t>
  </si>
  <si>
    <t xml:space="preserve"> concurso de  acreedores  o embargo  judicial  que afecten de  manera   grave el cumplimento  del contrato. De igual manera se reserva la</t>
  </si>
  <si>
    <t xml:space="preserve">facultad de declarar la caducidad administrativa del contrato en caso  de presentarse alguno de los hechos constitutivos del incumplimiento </t>
  </si>
  <si>
    <t xml:space="preserve">de las obligaciones  a  cargo del  contratista que afecte de  manera grave  y directa la ejecución del  contrato y que evidencie que puede </t>
  </si>
  <si>
    <t xml:space="preserve">conducir  a  su paralización. En estos eventos, cuando estuviere  ejecutoriada la  resolución administrativa  que disponga la terminación o la </t>
  </si>
  <si>
    <t>caducidad  unilateralmente,  se ordenara la liquidación del contrato en el estado en que se encuentre. Si se declara  la caducidad no habrá</t>
  </si>
  <si>
    <r>
      <t xml:space="preserve">lugar  a indemnización para  el  contratista,  quien  además  se hará  acreedor a  las  sanciones  e inhabilidades previstas en la ley. </t>
    </r>
    <r>
      <rPr>
        <b/>
        <sz val="9"/>
        <color theme="1"/>
        <rFont val="Tahoma"/>
        <family val="2"/>
      </rPr>
      <t>DECIMA</t>
    </r>
  </si>
  <si>
    <r>
      <t xml:space="preserve">SEPTIMA - DOMICILIO.  </t>
    </r>
    <r>
      <rPr>
        <sz val="9"/>
        <color theme="1"/>
        <rFont val="Tahoma"/>
        <family val="2"/>
      </rPr>
      <t>Para  todos los  efectos legales,  las  partes acuerdan como domicilio contractual  la  ciudad de El Espinal Tolima</t>
    </r>
  </si>
  <si>
    <r>
      <t xml:space="preserve">DECIMA OCTAVA PERFECCIONAMIENTO. </t>
    </r>
    <r>
      <rPr>
        <sz val="9"/>
        <color theme="1"/>
        <rFont val="Tahoma"/>
        <family val="2"/>
      </rPr>
      <t>El contratista solo podrá  iniciar el presente contrato, cuando se hayan cumplido los siguientes</t>
    </r>
  </si>
  <si>
    <t xml:space="preserve">requisitos  a)  certificado de  disponibilidad  y  registró  presupuestal,  exigidos  por la entidad, b)  documento de identificación, C) Rut, e) </t>
  </si>
  <si>
    <t xml:space="preserve">así como  la caducidad motivada, en   contra se procederá al recurso de reposición. Una vez declarada la caducidad se dará por terminado el </t>
  </si>
  <si>
    <t xml:space="preserve">contrato y se ordenara su liquidación en el estado  en que se encuentre, sin que haya lugar a indemnización alguna para EL CONTRATISTA </t>
  </si>
  <si>
    <r>
      <t xml:space="preserve">    DECIMA   CUARTA   -   GASTOS.</t>
    </r>
    <r>
      <rPr>
        <sz val="9"/>
        <color theme="1"/>
        <rFont val="Tahoma"/>
        <family val="2"/>
      </rPr>
      <t xml:space="preserve">   Todos    los   gastos   de</t>
    </r>
  </si>
  <si>
    <r>
      <t xml:space="preserve">del contrato a salud, riesgos  profesionales y  pensión.   </t>
    </r>
    <r>
      <rPr>
        <b/>
        <sz val="9"/>
        <color theme="1"/>
        <rFont val="Tahoma"/>
        <family val="2"/>
      </rPr>
      <t xml:space="preserve">OCTAVA -  SITUACION  JURIDICA DEL CONTRATISTA. </t>
    </r>
    <r>
      <rPr>
        <sz val="9"/>
        <color theme="1"/>
        <rFont val="Tahoma"/>
        <family val="2"/>
      </rPr>
      <t xml:space="preserve"> De conformidad con lo </t>
    </r>
  </si>
  <si>
    <r>
      <t xml:space="preserve">quien se hará  acreedor a  las sanciones e  inhabilidades  previstas  en la ley. </t>
    </r>
    <r>
      <rPr>
        <b/>
        <sz val="9"/>
        <color theme="1"/>
        <rFont val="Tahoma"/>
        <family val="2"/>
      </rPr>
      <t xml:space="preserve"> DECIIMA SEGUNDA -  INCOPATIBILIDADES</t>
    </r>
    <r>
      <rPr>
        <sz val="9"/>
        <color theme="1"/>
        <rFont val="Tahoma"/>
        <family val="2"/>
      </rPr>
      <t xml:space="preserve">. El contratista </t>
    </r>
  </si>
  <si>
    <t>manifiesta  bajo la gravedad de juramento que se entiende prestado con la firma  del presente contrato, que no está comprendido dentro</t>
  </si>
  <si>
    <t xml:space="preserve">En constancia,  se  firma  en  el  Municipio  de  El Espinal  Tolima, a los </t>
  </si>
  <si>
    <t>Siendo  la  1:00  PM  del  dia</t>
  </si>
  <si>
    <t>se procedio a verificar la recepcion de las propuestas</t>
  </si>
  <si>
    <t>para el proceso de la invitacion N°</t>
  </si>
  <si>
    <t>que la institucion educativa definio el objeto genreal de la siguiente forma:</t>
  </si>
  <si>
    <t>encontrandose una propuesta efectuada por el señor</t>
  </si>
  <si>
    <t>identificado con</t>
  </si>
  <si>
    <t xml:space="preserve">por   la   suma   de </t>
  </si>
  <si>
    <t xml:space="preserve">la cedula  de  ciudadania  o  nit N° </t>
  </si>
  <si>
    <t>INVITACION NUMERO</t>
  </si>
  <si>
    <t>con todos sus respectivos soportes los cuales fueron analizados en su contenido respecto al valor y los requisitos</t>
  </si>
  <si>
    <t>habilitantes</t>
  </si>
  <si>
    <t>TRANSFERENCIA ELECTRONICA</t>
  </si>
  <si>
    <t>Auxiliar Administrativa  407 Grado 10</t>
  </si>
  <si>
    <t xml:space="preserve">N° </t>
  </si>
  <si>
    <t>INSTITUCION EDUCATIVA DINDALITO CENTRO</t>
  </si>
  <si>
    <t>UN MILLON SETECIENTOS OCHENTA MIL PESOS</t>
  </si>
  <si>
    <t>CUATRO MILLONES TREINTA Y OCHO MILSETECIENTOS PESOS</t>
  </si>
  <si>
    <t>Rectora</t>
  </si>
  <si>
    <t>NELSON GALEANO VILLALBA</t>
  </si>
  <si>
    <t>LUZ ESPERANZA CABALLERO</t>
  </si>
  <si>
    <t>BANCO BBVA</t>
  </si>
  <si>
    <t>En la sede  central de la Institucion  Educativa VALLECITOS  del  municipio de  El Valle de San Juan  Tolima,  se reunieron:</t>
  </si>
  <si>
    <t>en representacion de la institucion educativa Vallecitos, en calidad de contratante, el señor (a)</t>
  </si>
  <si>
    <t>en calidad de contratista, y la señora MARIA MERCY YATE LUGO, docente de la institucion</t>
  </si>
  <si>
    <t>MARIA MERCY YATE LUGO</t>
  </si>
  <si>
    <t xml:space="preserve">La presente Acta se firma en el Valle de San Juan Tolima en el mes de </t>
  </si>
  <si>
    <t>LUZ ESPERANZA CABALLERO TOVAR</t>
  </si>
  <si>
    <t>Supervisora</t>
  </si>
  <si>
    <t>Diciembre 06 de 2021</t>
  </si>
  <si>
    <t xml:space="preserve"> ACTA DE LIQUIDCION Y FINALIZACION CONTRATO DE PRESTACION DE SERVICIOS</t>
  </si>
  <si>
    <t>en calidad de supervisora con el fin de dar por liquidado y finalizado las labores del objeto contratado.</t>
  </si>
  <si>
    <t>7X1000</t>
  </si>
  <si>
    <t>2.1</t>
  </si>
  <si>
    <t>OCTUBRE 11 DE 2022</t>
  </si>
  <si>
    <t>SEGUROS DEL ESTADO S.A.</t>
  </si>
  <si>
    <t>DOSCIENTOS CUARENTA Y NUEVE MIL NOVECIENTOS PESOS</t>
  </si>
  <si>
    <t>PAGO DE RENOVACION DE POLIZA DE MANEJO GLOBAL ESTATAL N° 25-42-101003806 PARA EL CARGO DE RECTORA YEL CARGO DE PAGADOR DE LA INSTITUCION EDUCATIVA VALLECITOS POR EL PERIODO DEL 3 DE OCTUBRE DE 2022 AL 3 DE OCTUBRE DEL AÑO 2023, POR UN VALOR ASEGURADO DE $ 2.000.000.00</t>
  </si>
  <si>
    <t>2.1.2.2.2.1</t>
  </si>
  <si>
    <t>SEGUROS</t>
  </si>
  <si>
    <t>SEPTIEMBRE 30 DE 2022</t>
  </si>
  <si>
    <t>OCTUBRE 10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</si>
</sst>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00_);_(&quot;$&quot;* \(#,##0.00\);_(&quot;$&quot;* &quot;-&quot;??_);_(@_)"/>
    <numFmt numFmtId="165" formatCode="[$-F800]dddd\,\ mmmm\ dd\,\ yyyy"/>
    <numFmt numFmtId="166" formatCode="_ [$$-240A]\ * #,##0.00_ ;_ [$$-240A]\ * \-#,##0.00_ ;_ [$$-240A]\ * &quot;-&quot;??_ ;_ @_ "/>
    <numFmt numFmtId="167" formatCode="_-* #,##0.00\ _€_-;\-* #,##0.00\ _€_-;_-* &quot;-&quot;??\ _€_-;_-@_-"/>
    <numFmt numFmtId="168" formatCode="0.0%"/>
    <numFmt numFmtId="169" formatCode="#,##0.0000"/>
    <numFmt numFmtId="170" formatCode="dd\-mm\-yy;@"/>
    <numFmt numFmtId="171" formatCode="[$-C0A]d\-mmm\-yy;@"/>
    <numFmt numFmtId="172" formatCode="[$-C0A]dd\-mmm\-yy;@"/>
    <numFmt numFmtId="173" formatCode="[$-2C0A]d&quot; de &quot;mmmm&quot; de &quot;yyyy;@"/>
    <numFmt numFmtId="174" formatCode="&quot;$&quot;\ #,##0.00"/>
    <numFmt numFmtId="175" formatCode="&quot;$&quot;\ #,##0.00_);[Red]\(&quot;$&quot;\ #,##0.00\)"/>
    <numFmt numFmtId="176" formatCode="_(&quot;$&quot;\ * #,##0.00_);_(&quot;$&quot;\ * \(#,##0.00\);_(&quot;$&quot;\ * &quot;-&quot;??_);_(@_)"/>
  </numFmts>
  <fonts count="27" x14ac:knownFonts="1">
    <font>
      <sz val="8"/>
      <color theme="1"/>
      <name val="Tahoma"/>
      <family val="2"/>
    </font>
    <font>
      <b/>
      <sz val="10"/>
      <color theme="1"/>
      <name val="Tahoma"/>
      <family val="2"/>
    </font>
    <font>
      <sz val="9"/>
      <color theme="1"/>
      <name val="Tahoma"/>
      <family val="2"/>
    </font>
    <font>
      <b/>
      <sz val="9"/>
      <color theme="1"/>
      <name val="Tahoma"/>
      <family val="2"/>
    </font>
    <font>
      <sz val="8"/>
      <color theme="1"/>
      <name val="Tahoma"/>
      <family val="2"/>
    </font>
    <font>
      <b/>
      <sz val="8"/>
      <color theme="1"/>
      <name val="Tahoma"/>
      <family val="2"/>
    </font>
    <font>
      <sz val="9"/>
      <name val="Tahoma"/>
      <family val="2"/>
    </font>
    <font>
      <b/>
      <sz val="9"/>
      <name val="Tahoma"/>
      <family val="2"/>
    </font>
    <font>
      <b/>
      <sz val="9"/>
      <name val="Arial"/>
      <family val="2"/>
    </font>
    <font>
      <sz val="9"/>
      <name val="Arial"/>
      <family val="2"/>
    </font>
    <font>
      <sz val="10"/>
      <name val="Book Antiqua"/>
      <family val="1"/>
    </font>
    <font>
      <sz val="10"/>
      <name val="Arial"/>
      <family val="2"/>
    </font>
    <font>
      <sz val="11"/>
      <color indexed="8"/>
      <name val="Tahoma"/>
      <family val="2"/>
    </font>
    <font>
      <b/>
      <sz val="11"/>
      <name val="Tahoma"/>
      <family val="2"/>
    </font>
    <font>
      <b/>
      <sz val="16"/>
      <name val="Calibri"/>
      <family val="2"/>
      <scheme val="minor"/>
    </font>
    <font>
      <b/>
      <i/>
      <sz val="16"/>
      <name val="Calibri"/>
      <family val="2"/>
      <scheme val="minor"/>
    </font>
    <font>
      <sz val="10"/>
      <name val="Calibri"/>
      <family val="2"/>
      <scheme val="minor"/>
    </font>
    <font>
      <b/>
      <sz val="10"/>
      <name val="Calibri"/>
      <family val="2"/>
      <scheme val="minor"/>
    </font>
    <font>
      <sz val="9"/>
      <name val="Calibri"/>
      <family val="2"/>
      <scheme val="minor"/>
    </font>
    <font>
      <sz val="9"/>
      <color rgb="FF000000"/>
      <name val="Calibri"/>
      <family val="2"/>
      <scheme val="minor"/>
    </font>
    <font>
      <sz val="10"/>
      <color rgb="FF000000"/>
      <name val="Calibri"/>
      <family val="2"/>
      <scheme val="minor"/>
    </font>
    <font>
      <b/>
      <sz val="10"/>
      <color rgb="FF000000"/>
      <name val="Calibri"/>
      <family val="2"/>
      <scheme val="minor"/>
    </font>
    <font>
      <b/>
      <sz val="12"/>
      <color theme="1"/>
      <name val="Tahoma"/>
      <family val="2"/>
    </font>
    <font>
      <b/>
      <sz val="9"/>
      <color indexed="8"/>
      <name val="Tahoma"/>
      <family val="2"/>
    </font>
    <font>
      <sz val="9"/>
      <color indexed="8"/>
      <name val="Tahoma"/>
      <family val="2"/>
    </font>
    <font>
      <sz val="10"/>
      <name val="Tahoma"/>
      <family val="2"/>
    </font>
    <font>
      <b/>
      <sz val="10"/>
      <name val="Tahom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487">
    <xf numFmtId="0" fontId="0" fillId="0" borderId="0" xfId="0"/>
    <xf numFmtId="0" fontId="2" fillId="0" borderId="0" xfId="0" applyFont="1"/>
    <xf numFmtId="0" fontId="0" fillId="2" borderId="0" xfId="0" applyFill="1"/>
    <xf numFmtId="0" fontId="2" fillId="2" borderId="0" xfId="0" applyFont="1" applyFill="1"/>
    <xf numFmtId="0" fontId="3" fillId="2" borderId="0" xfId="0" applyFont="1" applyFill="1"/>
    <xf numFmtId="0" fontId="2" fillId="2" borderId="37" xfId="0" applyFont="1" applyFill="1" applyBorder="1"/>
    <xf numFmtId="0" fontId="8" fillId="2" borderId="0" xfId="0" applyFont="1" applyFill="1"/>
    <xf numFmtId="0" fontId="9" fillId="0" borderId="0" xfId="0" applyFont="1"/>
    <xf numFmtId="0" fontId="9" fillId="2" borderId="0" xfId="0" applyFont="1" applyFill="1"/>
    <xf numFmtId="9" fontId="9" fillId="2" borderId="0" xfId="2" applyFont="1" applyFill="1"/>
    <xf numFmtId="49" fontId="9" fillId="2" borderId="0" xfId="0" applyNumberFormat="1" applyFont="1" applyFill="1"/>
    <xf numFmtId="0" fontId="9" fillId="5" borderId="0" xfId="0" applyFont="1" applyFill="1"/>
    <xf numFmtId="0" fontId="11" fillId="5" borderId="0" xfId="0" applyFont="1" applyFill="1"/>
    <xf numFmtId="0" fontId="1" fillId="2" borderId="0" xfId="0" applyFont="1" applyFill="1"/>
    <xf numFmtId="0" fontId="2" fillId="2" borderId="5" xfId="0" applyFont="1" applyFill="1" applyBorder="1" applyAlignment="1">
      <alignment horizontal="center"/>
    </xf>
    <xf numFmtId="0" fontId="0" fillId="2" borderId="0" xfId="0" applyFont="1" applyFill="1"/>
    <xf numFmtId="0" fontId="7" fillId="2" borderId="0" xfId="0" applyFont="1" applyFill="1"/>
    <xf numFmtId="0" fontId="6" fillId="2" borderId="0" xfId="0" applyFont="1" applyFill="1"/>
    <xf numFmtId="0" fontId="6" fillId="2" borderId="0" xfId="0" applyFont="1" applyFill="1" applyBorder="1" applyAlignment="1">
      <alignment vertical="center" wrapText="1"/>
    </xf>
    <xf numFmtId="0" fontId="7" fillId="2" borderId="14" xfId="0" applyFont="1" applyFill="1" applyBorder="1" applyAlignment="1">
      <alignment horizontal="center" vertical="center"/>
    </xf>
    <xf numFmtId="0" fontId="7" fillId="2" borderId="3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51" xfId="0" applyFont="1" applyFill="1" applyBorder="1" applyAlignment="1">
      <alignment vertical="center"/>
    </xf>
    <xf numFmtId="0" fontId="6" fillId="2" borderId="3" xfId="0" applyFont="1" applyFill="1" applyBorder="1" applyAlignment="1">
      <alignment horizontal="center" vertical="center"/>
    </xf>
    <xf numFmtId="0" fontId="6" fillId="2" borderId="6" xfId="0" applyFont="1" applyFill="1" applyBorder="1"/>
    <xf numFmtId="0" fontId="7" fillId="2" borderId="15" xfId="0" applyFont="1" applyFill="1" applyBorder="1" applyAlignment="1">
      <alignment horizontal="center"/>
    </xf>
    <xf numFmtId="3" fontId="6" fillId="2" borderId="15" xfId="0" applyNumberFormat="1" applyFont="1" applyFill="1" applyBorder="1" applyAlignment="1">
      <alignment horizontal="center" vertical="center"/>
    </xf>
    <xf numFmtId="0" fontId="6" fillId="2" borderId="0" xfId="0" applyFont="1" applyFill="1" applyBorder="1" applyAlignment="1">
      <alignment horizontal="left"/>
    </xf>
    <xf numFmtId="4" fontId="0" fillId="0" borderId="0" xfId="0" applyNumberFormat="1"/>
    <xf numFmtId="0" fontId="2" fillId="2" borderId="0" xfId="0" applyFont="1" applyFill="1" applyAlignment="1">
      <alignment horizontal="center"/>
    </xf>
    <xf numFmtId="0" fontId="3" fillId="2" borderId="16" xfId="0" applyFont="1" applyFill="1" applyBorder="1" applyAlignment="1">
      <alignment horizontal="center" vertical="center"/>
    </xf>
    <xf numFmtId="0" fontId="3" fillId="2" borderId="22" xfId="0" applyFont="1" applyFill="1" applyBorder="1" applyAlignment="1">
      <alignment horizontal="center" vertical="center"/>
    </xf>
    <xf numFmtId="0" fontId="2" fillId="2" borderId="0" xfId="0" applyFont="1" applyFill="1" applyAlignment="1"/>
    <xf numFmtId="4" fontId="6" fillId="2" borderId="51" xfId="0" applyNumberFormat="1" applyFont="1" applyFill="1" applyBorder="1" applyAlignment="1">
      <alignment vertical="center"/>
    </xf>
    <xf numFmtId="164" fontId="2" fillId="2" borderId="0" xfId="1" applyFont="1" applyFill="1"/>
    <xf numFmtId="0" fontId="3" fillId="2" borderId="17" xfId="0" applyFont="1" applyFill="1" applyBorder="1" applyAlignment="1">
      <alignment horizontal="center"/>
    </xf>
    <xf numFmtId="4" fontId="2" fillId="2" borderId="50" xfId="0" applyNumberFormat="1" applyFont="1" applyFill="1" applyBorder="1"/>
    <xf numFmtId="0" fontId="3" fillId="2" borderId="18" xfId="0" applyFont="1" applyFill="1" applyBorder="1" applyAlignment="1">
      <alignment horizontal="center"/>
    </xf>
    <xf numFmtId="4" fontId="2" fillId="2" borderId="26" xfId="0" applyNumberFormat="1" applyFont="1" applyFill="1" applyBorder="1"/>
    <xf numFmtId="0" fontId="3" fillId="2" borderId="19" xfId="0" applyFont="1" applyFill="1" applyBorder="1" applyAlignment="1">
      <alignment horizontal="center"/>
    </xf>
    <xf numFmtId="4" fontId="2" fillId="2" borderId="32" xfId="0" applyNumberFormat="1" applyFont="1" applyFill="1" applyBorder="1"/>
    <xf numFmtId="4" fontId="3" fillId="2" borderId="0" xfId="0" applyNumberFormat="1" applyFont="1" applyFill="1"/>
    <xf numFmtId="0" fontId="15" fillId="2" borderId="2" xfId="0" applyFont="1" applyFill="1" applyBorder="1" applyAlignment="1">
      <alignment horizontal="center" vertical="center"/>
    </xf>
    <xf numFmtId="0" fontId="16" fillId="0" borderId="48" xfId="0" applyFont="1" applyBorder="1"/>
    <xf numFmtId="0" fontId="16" fillId="0" borderId="0" xfId="0" applyFont="1" applyBorder="1"/>
    <xf numFmtId="0" fontId="16" fillId="0" borderId="46" xfId="0" applyFont="1" applyBorder="1"/>
    <xf numFmtId="14" fontId="16" fillId="0" borderId="46" xfId="0" applyNumberFormat="1" applyFont="1" applyBorder="1" applyAlignment="1">
      <alignment horizontal="center" wrapText="1"/>
    </xf>
    <xf numFmtId="0" fontId="17" fillId="2" borderId="41" xfId="0" applyFont="1" applyFill="1" applyBorder="1"/>
    <xf numFmtId="0" fontId="17" fillId="2" borderId="41" xfId="0" applyFont="1" applyFill="1" applyBorder="1" applyAlignment="1">
      <alignment horizontal="center"/>
    </xf>
    <xf numFmtId="0" fontId="17" fillId="2" borderId="29" xfId="0" applyFont="1" applyFill="1" applyBorder="1" applyAlignment="1">
      <alignment horizontal="center"/>
    </xf>
    <xf numFmtId="0" fontId="17" fillId="2" borderId="60" xfId="0" applyFont="1" applyFill="1" applyBorder="1"/>
    <xf numFmtId="0" fontId="17" fillId="2" borderId="60" xfId="0" applyFont="1" applyFill="1" applyBorder="1" applyAlignment="1">
      <alignment horizontal="center"/>
    </xf>
    <xf numFmtId="0" fontId="17" fillId="2" borderId="46" xfId="0" applyFont="1" applyFill="1" applyBorder="1" applyAlignment="1">
      <alignment horizontal="center"/>
    </xf>
    <xf numFmtId="49" fontId="18" fillId="0" borderId="20" xfId="0" applyNumberFormat="1" applyFont="1" applyBorder="1" applyAlignment="1">
      <alignment horizontal="center"/>
    </xf>
    <xf numFmtId="0" fontId="18" fillId="0" borderId="20" xfId="0" applyFont="1" applyBorder="1" applyAlignment="1">
      <alignment horizontal="center" vertical="center"/>
    </xf>
    <xf numFmtId="0" fontId="18" fillId="0" borderId="20" xfId="0" applyFont="1" applyBorder="1" applyAlignment="1">
      <alignment horizontal="left" vertical="center" wrapText="1"/>
    </xf>
    <xf numFmtId="4" fontId="19" fillId="0" borderId="41" xfId="0" applyNumberFormat="1" applyFont="1" applyBorder="1" applyAlignment="1">
      <alignment horizontal="right" vertical="center" wrapText="1"/>
    </xf>
    <xf numFmtId="49" fontId="18" fillId="0" borderId="10" xfId="0" applyNumberFormat="1" applyFont="1" applyBorder="1" applyAlignment="1">
      <alignment horizontal="center"/>
    </xf>
    <xf numFmtId="0" fontId="18" fillId="0" borderId="10" xfId="0" applyFont="1" applyBorder="1" applyAlignment="1">
      <alignment horizontal="center" vertical="center"/>
    </xf>
    <xf numFmtId="0" fontId="18" fillId="0" borderId="10" xfId="0" applyFont="1" applyBorder="1" applyAlignment="1">
      <alignment horizontal="left" vertical="center" wrapText="1"/>
    </xf>
    <xf numFmtId="4" fontId="19" fillId="0" borderId="10" xfId="0" applyNumberFormat="1" applyFont="1" applyBorder="1" applyAlignment="1">
      <alignment horizontal="right" vertical="center" wrapText="1"/>
    </xf>
    <xf numFmtId="49" fontId="18" fillId="0" borderId="10" xfId="0" applyNumberFormat="1" applyFont="1" applyBorder="1" applyAlignment="1">
      <alignment horizontal="left" vertical="center" wrapText="1"/>
    </xf>
    <xf numFmtId="0" fontId="18" fillId="0" borderId="10" xfId="0" applyFont="1" applyBorder="1" applyAlignment="1">
      <alignment horizontal="left" vertical="center"/>
    </xf>
    <xf numFmtId="0" fontId="18" fillId="0" borderId="10" xfId="0" applyFont="1" applyBorder="1"/>
    <xf numFmtId="0" fontId="16" fillId="0" borderId="10" xfId="0" applyFont="1" applyBorder="1"/>
    <xf numFmtId="0" fontId="16" fillId="0" borderId="10" xfId="0" applyFont="1" applyBorder="1" applyAlignment="1">
      <alignment horizontal="center" vertical="center"/>
    </xf>
    <xf numFmtId="0" fontId="16" fillId="0" borderId="10" xfId="0" applyFont="1" applyBorder="1" applyAlignment="1">
      <alignment horizontal="left" vertical="center"/>
    </xf>
    <xf numFmtId="0" fontId="16" fillId="0" borderId="11" xfId="0" applyFont="1" applyBorder="1"/>
    <xf numFmtId="0" fontId="17" fillId="2" borderId="19" xfId="0" applyFont="1" applyFill="1" applyBorder="1" applyAlignment="1">
      <alignment vertical="center"/>
    </xf>
    <xf numFmtId="0" fontId="17" fillId="2" borderId="31" xfId="0" applyFont="1" applyFill="1" applyBorder="1" applyAlignment="1">
      <alignment vertical="center"/>
    </xf>
    <xf numFmtId="0" fontId="17" fillId="2" borderId="32" xfId="0" applyFont="1" applyFill="1" applyBorder="1" applyAlignment="1">
      <alignment vertical="center"/>
    </xf>
    <xf numFmtId="176" fontId="21" fillId="0" borderId="2" xfId="0" applyNumberFormat="1" applyFont="1" applyBorder="1" applyAlignment="1">
      <alignment horizontal="right" vertical="center" wrapText="1"/>
    </xf>
    <xf numFmtId="0" fontId="16" fillId="0" borderId="27" xfId="0" applyFont="1" applyBorder="1"/>
    <xf numFmtId="0" fontId="16" fillId="0" borderId="28" xfId="0" applyFont="1" applyBorder="1"/>
    <xf numFmtId="0" fontId="16" fillId="0" borderId="28" xfId="0" applyNumberFormat="1" applyFont="1" applyBorder="1"/>
    <xf numFmtId="176" fontId="16" fillId="0" borderId="29" xfId="0" applyNumberFormat="1" applyFont="1" applyBorder="1"/>
    <xf numFmtId="0" fontId="17" fillId="0" borderId="2" xfId="0" applyFont="1" applyBorder="1" applyAlignment="1">
      <alignment horizontal="center" vertical="center"/>
    </xf>
    <xf numFmtId="0" fontId="16" fillId="0" borderId="22" xfId="0" applyFont="1" applyBorder="1" applyAlignment="1">
      <alignment vertical="center"/>
    </xf>
    <xf numFmtId="0" fontId="16" fillId="0" borderId="52" xfId="0" applyFont="1" applyBorder="1" applyAlignment="1">
      <alignment vertical="center"/>
    </xf>
    <xf numFmtId="4" fontId="16" fillId="0" borderId="50" xfId="0" applyNumberFormat="1" applyFont="1" applyBorder="1" applyAlignment="1">
      <alignment vertical="center"/>
    </xf>
    <xf numFmtId="0" fontId="16" fillId="0" borderId="10" xfId="0" applyFont="1" applyBorder="1" applyAlignment="1">
      <alignment horizontal="left"/>
    </xf>
    <xf numFmtId="4" fontId="18" fillId="0" borderId="26" xfId="0" applyNumberFormat="1" applyFont="1" applyBorder="1" applyAlignment="1">
      <alignment horizontal="right"/>
    </xf>
    <xf numFmtId="0" fontId="16" fillId="0" borderId="11" xfId="0" applyFont="1" applyBorder="1" applyAlignment="1">
      <alignment horizontal="left"/>
    </xf>
    <xf numFmtId="4" fontId="16" fillId="0" borderId="32" xfId="0" applyNumberFormat="1" applyFont="1" applyBorder="1"/>
    <xf numFmtId="0" fontId="16" fillId="0" borderId="0" xfId="0" applyNumberFormat="1" applyFont="1" applyBorder="1"/>
    <xf numFmtId="0" fontId="16" fillId="0" borderId="49" xfId="0" applyFont="1" applyBorder="1"/>
    <xf numFmtId="0" fontId="16" fillId="0" borderId="37" xfId="0" applyFont="1" applyBorder="1"/>
    <xf numFmtId="0" fontId="16" fillId="0" borderId="37" xfId="0" applyNumberFormat="1" applyFont="1" applyBorder="1"/>
    <xf numFmtId="0" fontId="16" fillId="0" borderId="47" xfId="0" applyFont="1" applyBorder="1"/>
    <xf numFmtId="0" fontId="0" fillId="0" borderId="0" xfId="0" applyNumberFormat="1"/>
    <xf numFmtId="176" fontId="20" fillId="0" borderId="46" xfId="0" applyNumberFormat="1" applyFont="1" applyBorder="1" applyAlignment="1">
      <alignment horizontal="right" vertical="center" wrapText="1"/>
    </xf>
    <xf numFmtId="176" fontId="21" fillId="0" borderId="46" xfId="0" applyNumberFormat="1" applyFont="1" applyBorder="1" applyAlignment="1">
      <alignment horizontal="right" vertical="center" wrapText="1"/>
    </xf>
    <xf numFmtId="0" fontId="16" fillId="0" borderId="20" xfId="0" applyFont="1" applyBorder="1" applyAlignment="1">
      <alignment horizontal="center"/>
    </xf>
    <xf numFmtId="0" fontId="16" fillId="0" borderId="10" xfId="0" applyFont="1" applyBorder="1" applyAlignment="1">
      <alignment horizontal="center"/>
    </xf>
    <xf numFmtId="0" fontId="16" fillId="0" borderId="61" xfId="0" applyFont="1" applyBorder="1" applyAlignment="1">
      <alignment horizontal="center"/>
    </xf>
    <xf numFmtId="0" fontId="16" fillId="0" borderId="11" xfId="0" applyFont="1" applyBorder="1" applyAlignment="1">
      <alignment horizontal="center"/>
    </xf>
    <xf numFmtId="0" fontId="16" fillId="0" borderId="52" xfId="0" applyFont="1" applyBorder="1"/>
    <xf numFmtId="0" fontId="16" fillId="0" borderId="60" xfId="0" applyFont="1" applyBorder="1"/>
    <xf numFmtId="0" fontId="16" fillId="0" borderId="52" xfId="0" applyFont="1" applyBorder="1" applyAlignment="1">
      <alignment horizontal="center" vertical="center"/>
    </xf>
    <xf numFmtId="49" fontId="20" fillId="0" borderId="10" xfId="0" applyNumberFormat="1" applyFont="1" applyBorder="1" applyAlignment="1">
      <alignment horizontal="center" vertical="center"/>
    </xf>
    <xf numFmtId="0" fontId="20" fillId="0" borderId="52" xfId="0" applyFont="1" applyBorder="1" applyAlignment="1">
      <alignment horizontal="center" vertical="center"/>
    </xf>
    <xf numFmtId="49" fontId="20" fillId="0" borderId="61" xfId="0" applyNumberFormat="1" applyFont="1" applyBorder="1" applyAlignment="1">
      <alignment horizontal="center" vertical="center"/>
    </xf>
    <xf numFmtId="49" fontId="20" fillId="0" borderId="11" xfId="0" applyNumberFormat="1" applyFont="1" applyBorder="1" applyAlignment="1">
      <alignment horizontal="center" vertical="center"/>
    </xf>
    <xf numFmtId="0" fontId="16" fillId="0" borderId="52" xfId="0" applyFont="1" applyBorder="1" applyAlignment="1">
      <alignment horizontal="left" vertical="center"/>
    </xf>
    <xf numFmtId="0" fontId="20" fillId="0" borderId="10" xfId="0" applyFont="1" applyBorder="1" applyAlignment="1">
      <alignment horizontal="left" vertical="center"/>
    </xf>
    <xf numFmtId="0" fontId="20" fillId="0" borderId="61" xfId="0" applyFont="1" applyBorder="1" applyAlignment="1">
      <alignment horizontal="left" vertical="center"/>
    </xf>
    <xf numFmtId="0" fontId="20" fillId="0" borderId="11" xfId="0" applyFont="1" applyBorder="1" applyAlignment="1">
      <alignment horizontal="left" vertical="center"/>
    </xf>
    <xf numFmtId="4" fontId="18" fillId="0" borderId="20" xfId="0" applyNumberFormat="1" applyFont="1" applyBorder="1" applyAlignment="1">
      <alignment horizontal="right" vertical="center" wrapText="1"/>
    </xf>
    <xf numFmtId="4" fontId="18" fillId="0" borderId="10" xfId="0" applyNumberFormat="1" applyFont="1" applyBorder="1" applyAlignment="1">
      <alignment horizontal="right" vertical="center" wrapText="1"/>
    </xf>
    <xf numFmtId="175" fontId="18" fillId="0" borderId="10" xfId="0" applyNumberFormat="1" applyFont="1" applyBorder="1" applyAlignment="1">
      <alignment horizontal="right" vertical="center" wrapText="1"/>
    </xf>
    <xf numFmtId="175" fontId="16" fillId="0" borderId="10" xfId="0" applyNumberFormat="1" applyFont="1" applyBorder="1" applyAlignment="1">
      <alignment horizontal="right" vertical="center" wrapText="1"/>
    </xf>
    <xf numFmtId="175" fontId="16" fillId="0" borderId="52" xfId="0" applyNumberFormat="1" applyFont="1" applyBorder="1" applyAlignment="1">
      <alignment horizontal="right" vertical="center" wrapText="1"/>
    </xf>
    <xf numFmtId="175" fontId="16" fillId="0" borderId="61" xfId="0" applyNumberFormat="1" applyFont="1" applyBorder="1" applyAlignment="1">
      <alignment horizontal="right" vertical="center" wrapText="1"/>
    </xf>
    <xf numFmtId="175" fontId="16" fillId="0" borderId="11" xfId="0" applyNumberFormat="1" applyFont="1" applyBorder="1" applyAlignment="1">
      <alignment horizontal="right" vertical="center" wrapText="1"/>
    </xf>
    <xf numFmtId="4" fontId="19" fillId="0" borderId="11" xfId="0" applyNumberFormat="1" applyFont="1" applyBorder="1" applyAlignment="1">
      <alignment horizontal="right" vertical="center" wrapText="1"/>
    </xf>
    <xf numFmtId="0" fontId="7" fillId="2" borderId="37" xfId="0" applyFont="1" applyFill="1" applyBorder="1" applyAlignment="1">
      <alignment horizontal="center" vertical="center"/>
    </xf>
    <xf numFmtId="0" fontId="7" fillId="2" borderId="21" xfId="0" applyFont="1" applyFill="1" applyBorder="1" applyAlignment="1">
      <alignment horizontal="center" vertical="center"/>
    </xf>
    <xf numFmtId="0" fontId="6" fillId="2" borderId="0" xfId="0" applyFont="1" applyFill="1" applyBorder="1" applyAlignment="1"/>
    <xf numFmtId="0" fontId="6" fillId="2" borderId="0" xfId="0" applyFont="1" applyFill="1" applyBorder="1"/>
    <xf numFmtId="0" fontId="6" fillId="2" borderId="37" xfId="0" applyFont="1" applyFill="1" applyBorder="1"/>
    <xf numFmtId="0" fontId="6" fillId="2" borderId="0" xfId="0" applyFont="1" applyFill="1" applyBorder="1" applyAlignment="1">
      <alignment vertical="center"/>
    </xf>
    <xf numFmtId="0" fontId="6" fillId="0" borderId="0" xfId="0" applyFont="1"/>
    <xf numFmtId="0" fontId="7" fillId="2" borderId="0" xfId="0" applyFont="1" applyFill="1" applyBorder="1" applyAlignment="1"/>
    <xf numFmtId="0" fontId="7" fillId="2" borderId="0" xfId="0" applyFont="1" applyFill="1" applyBorder="1" applyAlignment="1">
      <alignment vertical="center"/>
    </xf>
    <xf numFmtId="0" fontId="6" fillId="5" borderId="0" xfId="0" applyFont="1" applyFill="1"/>
    <xf numFmtId="0" fontId="22" fillId="2" borderId="0" xfId="0" applyFont="1" applyFill="1" applyAlignment="1"/>
    <xf numFmtId="0" fontId="6" fillId="2" borderId="16" xfId="0" applyFont="1" applyFill="1" applyBorder="1" applyAlignment="1">
      <alignment vertical="center"/>
    </xf>
    <xf numFmtId="0" fontId="7" fillId="2" borderId="27" xfId="0" applyFont="1" applyFill="1" applyBorder="1" applyAlignment="1">
      <alignment vertical="center"/>
    </xf>
    <xf numFmtId="0" fontId="7" fillId="2" borderId="28" xfId="0" applyFont="1" applyFill="1" applyBorder="1" applyAlignment="1">
      <alignment vertical="center"/>
    </xf>
    <xf numFmtId="0" fontId="23" fillId="2" borderId="28" xfId="0" applyFont="1" applyFill="1" applyBorder="1" applyAlignment="1">
      <alignment vertical="center"/>
    </xf>
    <xf numFmtId="0" fontId="7" fillId="2" borderId="21" xfId="0" applyFont="1" applyFill="1" applyBorder="1" applyAlignment="1">
      <alignment vertical="center"/>
    </xf>
    <xf numFmtId="0" fontId="6" fillId="2" borderId="21" xfId="0" applyFont="1" applyFill="1" applyBorder="1" applyAlignment="1">
      <alignment vertical="center"/>
    </xf>
    <xf numFmtId="3" fontId="6" fillId="2" borderId="21" xfId="0" applyNumberFormat="1" applyFont="1" applyFill="1" applyBorder="1" applyAlignment="1">
      <alignment vertical="center"/>
    </xf>
    <xf numFmtId="49" fontId="6" fillId="2" borderId="21" xfId="0" applyNumberFormat="1" applyFont="1" applyFill="1" applyBorder="1" applyAlignment="1">
      <alignment horizontal="left" vertical="center"/>
    </xf>
    <xf numFmtId="3" fontId="23" fillId="2" borderId="21" xfId="0" applyNumberFormat="1" applyFont="1" applyFill="1" applyBorder="1" applyAlignment="1">
      <alignment horizontal="center" vertical="center"/>
    </xf>
    <xf numFmtId="3" fontId="23" fillId="3" borderId="2" xfId="0" applyNumberFormat="1" applyFont="1" applyFill="1" applyBorder="1" applyAlignment="1">
      <alignment horizontal="center" vertical="center"/>
    </xf>
    <xf numFmtId="3" fontId="24" fillId="2" borderId="21" xfId="0" applyNumberFormat="1" applyFont="1" applyFill="1" applyBorder="1" applyAlignment="1">
      <alignment vertical="center"/>
    </xf>
    <xf numFmtId="0" fontId="24" fillId="2" borderId="21" xfId="0" applyFont="1" applyFill="1" applyBorder="1" applyAlignment="1">
      <alignment horizontal="center" vertical="center"/>
    </xf>
    <xf numFmtId="0" fontId="24" fillId="2" borderId="21" xfId="0" applyFont="1" applyFill="1" applyBorder="1" applyAlignment="1">
      <alignment horizontal="left" vertical="center"/>
    </xf>
    <xf numFmtId="0" fontId="24" fillId="2" borderId="21" xfId="0" applyFont="1" applyFill="1" applyBorder="1" applyAlignment="1">
      <alignment vertical="center"/>
    </xf>
    <xf numFmtId="0" fontId="24" fillId="2" borderId="22" xfId="0" applyFont="1" applyFill="1" applyBorder="1" applyAlignment="1">
      <alignment vertical="center"/>
    </xf>
    <xf numFmtId="0" fontId="6" fillId="2" borderId="27" xfId="0" applyFont="1" applyFill="1" applyBorder="1" applyAlignment="1">
      <alignment vertical="center"/>
    </xf>
    <xf numFmtId="166" fontId="7" fillId="2" borderId="28" xfId="0" applyNumberFormat="1" applyFont="1" applyFill="1" applyBorder="1" applyAlignment="1">
      <alignment vertical="center"/>
    </xf>
    <xf numFmtId="0" fontId="6" fillId="2" borderId="28" xfId="0" applyFont="1" applyFill="1" applyBorder="1" applyAlignment="1">
      <alignment vertical="center"/>
    </xf>
    <xf numFmtId="0" fontId="7" fillId="2" borderId="28" xfId="0" applyFont="1" applyFill="1" applyBorder="1" applyAlignment="1">
      <alignment horizontal="right" vertical="center"/>
    </xf>
    <xf numFmtId="0" fontId="24" fillId="2" borderId="28" xfId="0" applyFont="1" applyFill="1" applyBorder="1" applyAlignment="1">
      <alignment vertical="center"/>
    </xf>
    <xf numFmtId="0" fontId="24" fillId="2" borderId="29" xfId="0" applyFont="1" applyFill="1" applyBorder="1" applyAlignment="1">
      <alignment vertical="center"/>
    </xf>
    <xf numFmtId="0" fontId="7" fillId="2" borderId="48" xfId="0" applyFont="1" applyFill="1" applyBorder="1" applyAlignment="1">
      <alignment vertical="center"/>
    </xf>
    <xf numFmtId="0" fontId="6" fillId="2" borderId="46" xfId="0" applyFont="1" applyFill="1" applyBorder="1" applyAlignment="1">
      <alignment vertical="center"/>
    </xf>
    <xf numFmtId="0" fontId="7" fillId="2" borderId="16" xfId="0" applyFont="1" applyFill="1" applyBorder="1" applyAlignment="1">
      <alignment vertical="center"/>
    </xf>
    <xf numFmtId="0" fontId="7" fillId="2" borderId="21" xfId="0" applyFont="1" applyFill="1" applyBorder="1" applyAlignment="1">
      <alignment horizontal="right" vertical="center"/>
    </xf>
    <xf numFmtId="165" fontId="24" fillId="2" borderId="21" xfId="0" applyNumberFormat="1" applyFont="1" applyFill="1" applyBorder="1" applyAlignment="1">
      <alignment vertical="center"/>
    </xf>
    <xf numFmtId="165" fontId="24" fillId="2" borderId="22" xfId="0" applyNumberFormat="1" applyFont="1" applyFill="1" applyBorder="1" applyAlignment="1">
      <alignment vertical="center"/>
    </xf>
    <xf numFmtId="0" fontId="6" fillId="2" borderId="48" xfId="0" applyFont="1" applyFill="1" applyBorder="1"/>
    <xf numFmtId="4" fontId="7" fillId="2" borderId="0" xfId="0" applyNumberFormat="1" applyFont="1" applyFill="1" applyBorder="1"/>
    <xf numFmtId="3" fontId="6" fillId="2" borderId="0" xfId="0" applyNumberFormat="1" applyFont="1" applyFill="1" applyBorder="1" applyAlignment="1">
      <alignment horizontal="left"/>
    </xf>
    <xf numFmtId="0" fontId="24" fillId="2" borderId="0" xfId="0" applyFont="1" applyFill="1" applyBorder="1"/>
    <xf numFmtId="0" fontId="24" fillId="2" borderId="46" xfId="0" applyFont="1" applyFill="1" applyBorder="1"/>
    <xf numFmtId="4" fontId="7" fillId="2" borderId="21" xfId="0" applyNumberFormat="1" applyFont="1" applyFill="1" applyBorder="1" applyAlignment="1">
      <alignment vertical="center"/>
    </xf>
    <xf numFmtId="3" fontId="6" fillId="2" borderId="21" xfId="0" applyNumberFormat="1" applyFont="1" applyFill="1" applyBorder="1" applyAlignment="1">
      <alignment horizontal="left" vertical="center"/>
    </xf>
    <xf numFmtId="0" fontId="24" fillId="2" borderId="0" xfId="0" applyFont="1" applyFill="1" applyBorder="1" applyAlignment="1">
      <alignment vertical="center"/>
    </xf>
    <xf numFmtId="9" fontId="7" fillId="2" borderId="16" xfId="0" applyNumberFormat="1" applyFont="1" applyFill="1" applyBorder="1" applyAlignment="1">
      <alignment horizontal="left" vertical="center"/>
    </xf>
    <xf numFmtId="3" fontId="24" fillId="2" borderId="21" xfId="0" applyNumberFormat="1" applyFont="1" applyFill="1" applyBorder="1" applyAlignment="1">
      <alignment horizontal="center" vertical="center"/>
    </xf>
    <xf numFmtId="3" fontId="24" fillId="2" borderId="22" xfId="0" applyNumberFormat="1" applyFont="1" applyFill="1" applyBorder="1" applyAlignment="1">
      <alignment vertical="center" wrapText="1"/>
    </xf>
    <xf numFmtId="3" fontId="7" fillId="2" borderId="21" xfId="0" applyNumberFormat="1" applyFont="1" applyFill="1" applyBorder="1" applyAlignment="1">
      <alignment horizontal="center" vertical="center"/>
    </xf>
    <xf numFmtId="168" fontId="23" fillId="2" borderId="16" xfId="0" applyNumberFormat="1" applyFont="1" applyFill="1" applyBorder="1" applyAlignment="1">
      <alignment vertical="center"/>
    </xf>
    <xf numFmtId="3" fontId="24" fillId="2" borderId="22" xfId="0" applyNumberFormat="1" applyFont="1" applyFill="1" applyBorder="1" applyAlignment="1">
      <alignment vertical="center"/>
    </xf>
    <xf numFmtId="3" fontId="24" fillId="2" borderId="28" xfId="0" applyNumberFormat="1" applyFont="1" applyFill="1" applyBorder="1" applyAlignment="1">
      <alignment horizontal="right" vertical="center" wrapText="1"/>
    </xf>
    <xf numFmtId="4" fontId="24" fillId="2" borderId="28" xfId="0" applyNumberFormat="1" applyFont="1" applyFill="1" applyBorder="1" applyAlignment="1">
      <alignment horizontal="right" vertical="center" wrapText="1"/>
    </xf>
    <xf numFmtId="4" fontId="24" fillId="2" borderId="29" xfId="0" applyNumberFormat="1" applyFont="1" applyFill="1" applyBorder="1" applyAlignment="1">
      <alignment horizontal="right" vertical="center" wrapText="1"/>
    </xf>
    <xf numFmtId="9" fontId="7" fillId="2" borderId="16" xfId="0" applyNumberFormat="1" applyFont="1" applyFill="1" applyBorder="1" applyAlignment="1">
      <alignment vertical="center"/>
    </xf>
    <xf numFmtId="3" fontId="24" fillId="2" borderId="21" xfId="0" applyNumberFormat="1" applyFont="1" applyFill="1" applyBorder="1" applyAlignment="1">
      <alignment vertical="center" wrapText="1"/>
    </xf>
    <xf numFmtId="3" fontId="24" fillId="2" borderId="37" xfId="0" applyNumberFormat="1" applyFont="1" applyFill="1" applyBorder="1" applyAlignment="1">
      <alignment horizontal="right" vertical="center" wrapText="1"/>
    </xf>
    <xf numFmtId="3" fontId="24" fillId="2" borderId="47" xfId="0" applyNumberFormat="1" applyFont="1" applyFill="1" applyBorder="1" applyAlignment="1">
      <alignment horizontal="right" vertical="center" wrapText="1"/>
    </xf>
    <xf numFmtId="0" fontId="24" fillId="2" borderId="37" xfId="0" applyFont="1" applyFill="1" applyBorder="1" applyAlignment="1">
      <alignment vertical="center"/>
    </xf>
    <xf numFmtId="0" fontId="23" fillId="2" borderId="37" xfId="0" applyFont="1" applyFill="1" applyBorder="1" applyAlignment="1">
      <alignment vertical="center"/>
    </xf>
    <xf numFmtId="0" fontId="24" fillId="2" borderId="47" xfId="0" applyFont="1" applyFill="1" applyBorder="1" applyAlignment="1">
      <alignment vertical="center"/>
    </xf>
    <xf numFmtId="0" fontId="7" fillId="2" borderId="48" xfId="0" applyFont="1" applyFill="1" applyBorder="1" applyAlignment="1">
      <alignment horizontal="center" vertical="center"/>
    </xf>
    <xf numFmtId="0" fontId="7" fillId="2" borderId="0" xfId="0" applyFont="1" applyFill="1" applyBorder="1" applyAlignment="1">
      <alignment horizontal="center" vertical="center"/>
    </xf>
    <xf numFmtId="0" fontId="24" fillId="2" borderId="0" xfId="0" applyFont="1" applyFill="1" applyBorder="1" applyAlignment="1"/>
    <xf numFmtId="0" fontId="24" fillId="2" borderId="46" xfId="0" applyFont="1" applyFill="1" applyBorder="1" applyAlignment="1"/>
    <xf numFmtId="0" fontId="6" fillId="2" borderId="21" xfId="0" applyFont="1" applyFill="1" applyBorder="1" applyAlignment="1"/>
    <xf numFmtId="0" fontId="6" fillId="2" borderId="21" xfId="0" applyFont="1" applyFill="1" applyBorder="1" applyAlignment="1">
      <alignment horizontal="right"/>
    </xf>
    <xf numFmtId="4" fontId="7" fillId="2" borderId="0" xfId="0" applyNumberFormat="1" applyFont="1" applyFill="1" applyBorder="1" applyAlignment="1"/>
    <xf numFmtId="172" fontId="6" fillId="2" borderId="0" xfId="0" applyNumberFormat="1" applyFont="1" applyFill="1" applyBorder="1" applyAlignment="1"/>
    <xf numFmtId="0" fontId="6" fillId="2" borderId="27" xfId="0" applyFont="1" applyFill="1" applyBorder="1" applyAlignment="1"/>
    <xf numFmtId="0" fontId="6" fillId="2" borderId="28" xfId="0" applyFont="1" applyFill="1" applyBorder="1" applyAlignment="1"/>
    <xf numFmtId="0" fontId="24" fillId="2" borderId="28" xfId="0" applyFont="1" applyFill="1" applyBorder="1" applyAlignment="1"/>
    <xf numFmtId="0" fontId="24" fillId="2" borderId="29" xfId="0" applyFont="1" applyFill="1" applyBorder="1" applyAlignment="1"/>
    <xf numFmtId="0" fontId="6" fillId="2" borderId="48" xfId="0" applyFont="1" applyFill="1" applyBorder="1" applyAlignment="1"/>
    <xf numFmtId="0" fontId="6" fillId="2" borderId="49" xfId="0" applyFont="1" applyFill="1" applyBorder="1" applyAlignment="1"/>
    <xf numFmtId="0" fontId="6" fillId="2" borderId="37" xfId="0" applyFont="1" applyFill="1" applyBorder="1" applyAlignment="1"/>
    <xf numFmtId="0" fontId="24" fillId="2" borderId="37" xfId="0" applyFont="1" applyFill="1" applyBorder="1" applyAlignment="1"/>
    <xf numFmtId="0" fontId="24" fillId="2" borderId="47" xfId="0" applyFont="1" applyFill="1" applyBorder="1" applyAlignment="1"/>
    <xf numFmtId="0" fontId="7" fillId="2" borderId="27" xfId="0" applyFont="1" applyFill="1" applyBorder="1" applyAlignment="1"/>
    <xf numFmtId="0" fontId="24" fillId="2" borderId="48" xfId="0" applyFont="1" applyFill="1" applyBorder="1"/>
    <xf numFmtId="0" fontId="7" fillId="2" borderId="28" xfId="0" applyFont="1" applyFill="1" applyBorder="1" applyAlignment="1"/>
    <xf numFmtId="0" fontId="24" fillId="2" borderId="48" xfId="0" applyFont="1" applyFill="1" applyBorder="1" applyAlignment="1"/>
    <xf numFmtId="0" fontId="7" fillId="2" borderId="49" xfId="0" applyFont="1" applyFill="1" applyBorder="1" applyAlignment="1"/>
    <xf numFmtId="0" fontId="7" fillId="2" borderId="48" xfId="0" applyFont="1" applyFill="1" applyBorder="1" applyAlignment="1"/>
    <xf numFmtId="0" fontId="6" fillId="0" borderId="48" xfId="0" applyFont="1" applyBorder="1"/>
    <xf numFmtId="0" fontId="7" fillId="2" borderId="37" xfId="0" applyFont="1" applyFill="1" applyBorder="1" applyAlignment="1">
      <alignment horizontal="center" vertical="center"/>
    </xf>
    <xf numFmtId="4" fontId="16" fillId="0" borderId="26" xfId="0" applyNumberFormat="1" applyFont="1" applyBorder="1" applyAlignment="1">
      <alignment horizontal="right"/>
    </xf>
    <xf numFmtId="0" fontId="24" fillId="2" borderId="49" xfId="0" applyFont="1" applyFill="1" applyBorder="1" applyAlignment="1">
      <alignment vertical="center"/>
    </xf>
    <xf numFmtId="168" fontId="6" fillId="4" borderId="21" xfId="0" applyNumberFormat="1" applyFont="1" applyFill="1" applyBorder="1" applyAlignment="1">
      <alignment horizontal="center" vertical="center"/>
    </xf>
    <xf numFmtId="3" fontId="6" fillId="4" borderId="21" xfId="0" applyNumberFormat="1" applyFont="1" applyFill="1" applyBorder="1" applyAlignment="1">
      <alignment vertical="center"/>
    </xf>
    <xf numFmtId="0" fontId="6" fillId="4" borderId="21" xfId="0" applyFont="1" applyFill="1" applyBorder="1" applyAlignment="1">
      <alignment vertical="center"/>
    </xf>
    <xf numFmtId="169" fontId="6" fillId="4" borderId="21" xfId="0" applyNumberFormat="1" applyFont="1" applyFill="1" applyBorder="1" applyAlignment="1">
      <alignment horizontal="center" vertical="center"/>
    </xf>
    <xf numFmtId="4" fontId="9" fillId="0" borderId="0" xfId="0" applyNumberFormat="1" applyFont="1"/>
    <xf numFmtId="4" fontId="9" fillId="4" borderId="0" xfId="0" applyNumberFormat="1" applyFont="1" applyFill="1"/>
    <xf numFmtId="4" fontId="5" fillId="0" borderId="0" xfId="0" applyNumberFormat="1" applyFont="1"/>
    <xf numFmtId="0" fontId="7" fillId="2" borderId="0" xfId="0" applyFont="1" applyFill="1" applyAlignment="1">
      <alignment horizontal="center"/>
    </xf>
    <xf numFmtId="0" fontId="6" fillId="2" borderId="0" xfId="0" applyFont="1" applyFill="1" applyAlignment="1">
      <alignment horizontal="left"/>
    </xf>
    <xf numFmtId="0" fontId="7" fillId="2" borderId="0" xfId="0" applyFont="1" applyFill="1" applyAlignment="1">
      <alignment horizontal="left"/>
    </xf>
    <xf numFmtId="0" fontId="9" fillId="0" borderId="0" xfId="0" applyFont="1" applyAlignment="1">
      <alignment horizontal="left"/>
    </xf>
    <xf numFmtId="0" fontId="7" fillId="2" borderId="0" xfId="0" applyFont="1" applyFill="1" applyAlignment="1">
      <alignment vertical="center"/>
    </xf>
    <xf numFmtId="0" fontId="6" fillId="2" borderId="0" xfId="0" applyFont="1" applyFill="1" applyAlignment="1">
      <alignment vertical="center" wrapText="1"/>
    </xf>
    <xf numFmtId="0" fontId="6" fillId="2" borderId="0" xfId="0" applyFont="1" applyFill="1" applyAlignment="1">
      <alignment vertical="center"/>
    </xf>
    <xf numFmtId="0" fontId="6" fillId="2" borderId="0" xfId="0" applyFont="1" applyFill="1" applyAlignment="1">
      <alignment horizontal="left" vertical="center"/>
    </xf>
    <xf numFmtId="173" fontId="6" fillId="2" borderId="0" xfId="0" applyNumberFormat="1" applyFont="1" applyFill="1" applyAlignment="1">
      <alignment vertical="center"/>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174" fontId="6" fillId="5" borderId="0" xfId="0" applyNumberFormat="1" applyFont="1" applyFill="1" applyAlignment="1">
      <alignment vertical="center"/>
    </xf>
    <xf numFmtId="174" fontId="6" fillId="2" borderId="0" xfId="0" applyNumberFormat="1" applyFont="1" applyFill="1" applyAlignment="1">
      <alignment vertical="center"/>
    </xf>
    <xf numFmtId="0" fontId="6" fillId="2" borderId="0" xfId="0" applyFont="1" applyFill="1" applyAlignment="1">
      <alignment wrapText="1"/>
    </xf>
    <xf numFmtId="0" fontId="10" fillId="2" borderId="0" xfId="0" applyFont="1" applyFill="1" applyAlignment="1">
      <alignment vertical="center"/>
    </xf>
    <xf numFmtId="0" fontId="7" fillId="5" borderId="0" xfId="0" applyFont="1" applyFill="1"/>
    <xf numFmtId="0" fontId="26" fillId="2" borderId="0" xfId="0" applyFont="1" applyFill="1"/>
    <xf numFmtId="0" fontId="7" fillId="4" borderId="16" xfId="0" applyFont="1" applyFill="1" applyBorder="1" applyAlignment="1">
      <alignment vertical="center"/>
    </xf>
    <xf numFmtId="0" fontId="2" fillId="2" borderId="1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8" xfId="0" applyFont="1" applyFill="1" applyBorder="1" applyAlignment="1">
      <alignment horizontal="center"/>
    </xf>
    <xf numFmtId="3" fontId="2" fillId="2" borderId="0" xfId="0" applyNumberFormat="1" applyFont="1" applyFill="1" applyAlignment="1">
      <alignment horizontal="center"/>
    </xf>
    <xf numFmtId="164" fontId="2" fillId="2" borderId="0" xfId="0" applyNumberFormat="1" applyFont="1" applyFill="1" applyAlignment="1">
      <alignment horizontal="center"/>
    </xf>
    <xf numFmtId="0" fontId="2" fillId="2" borderId="0" xfId="0" applyFont="1" applyFill="1" applyAlignment="1">
      <alignment horizontal="center"/>
    </xf>
    <xf numFmtId="0" fontId="22" fillId="2" borderId="0" xfId="0" applyFont="1" applyFill="1" applyAlignment="1">
      <alignment horizontal="center"/>
    </xf>
    <xf numFmtId="4" fontId="2" fillId="2" borderId="0" xfId="0" applyNumberFormat="1" applyFont="1" applyFill="1" applyAlignment="1">
      <alignment horizontal="left"/>
    </xf>
    <xf numFmtId="0" fontId="2" fillId="2" borderId="0" xfId="0" applyFont="1" applyFill="1" applyAlignment="1">
      <alignment horizontal="left"/>
    </xf>
    <xf numFmtId="0" fontId="13" fillId="2" borderId="0" xfId="0" applyFont="1" applyFill="1" applyAlignment="1">
      <alignment horizontal="center" wrapText="1"/>
    </xf>
    <xf numFmtId="0" fontId="6" fillId="2" borderId="33"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42" xfId="0" applyFont="1" applyFill="1" applyBorder="1" applyAlignment="1">
      <alignment horizontal="left" vertical="center" wrapText="1"/>
    </xf>
    <xf numFmtId="4" fontId="6" fillId="2" borderId="33" xfId="0" applyNumberFormat="1" applyFont="1" applyFill="1" applyBorder="1" applyAlignment="1">
      <alignment horizontal="center" vertical="center"/>
    </xf>
    <xf numFmtId="4" fontId="6" fillId="2" borderId="23" xfId="0" applyNumberFormat="1" applyFont="1" applyFill="1" applyBorder="1" applyAlignment="1">
      <alignment horizontal="center" vertical="center"/>
    </xf>
    <xf numFmtId="4" fontId="6" fillId="2" borderId="24" xfId="0" applyNumberFormat="1"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6"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6" fillId="2" borderId="8"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43" xfId="0" applyFont="1" applyFill="1" applyBorder="1" applyAlignment="1">
      <alignment horizontal="left" vertical="center" wrapText="1"/>
    </xf>
    <xf numFmtId="4" fontId="6" fillId="2" borderId="8" xfId="0" applyNumberFormat="1" applyFont="1" applyFill="1" applyBorder="1" applyAlignment="1">
      <alignment horizontal="center" vertical="center"/>
    </xf>
    <xf numFmtId="4" fontId="6" fillId="2" borderId="25" xfId="0" applyNumberFormat="1" applyFont="1" applyFill="1" applyBorder="1" applyAlignment="1">
      <alignment horizontal="center" vertical="center"/>
    </xf>
    <xf numFmtId="4" fontId="6" fillId="2" borderId="26" xfId="0" applyNumberFormat="1" applyFont="1" applyFill="1" applyBorder="1" applyAlignment="1">
      <alignment horizontal="center" vertical="center"/>
    </xf>
    <xf numFmtId="0" fontId="6" fillId="2" borderId="6" xfId="0" applyFont="1" applyFill="1" applyBorder="1" applyAlignment="1">
      <alignment horizontal="left"/>
    </xf>
    <xf numFmtId="0" fontId="2" fillId="2" borderId="6" xfId="0" applyFont="1" applyFill="1" applyBorder="1" applyAlignment="1">
      <alignment horizontal="left"/>
    </xf>
    <xf numFmtId="0" fontId="6" fillId="2" borderId="9" xfId="0" applyFont="1" applyFill="1" applyBorder="1" applyAlignment="1">
      <alignment horizontal="center"/>
    </xf>
    <xf numFmtId="0" fontId="6" fillId="2" borderId="31" xfId="0" applyFont="1" applyFill="1" applyBorder="1" applyAlignment="1">
      <alignment horizontal="center"/>
    </xf>
    <xf numFmtId="0" fontId="6" fillId="2" borderId="32" xfId="0" applyFont="1" applyFill="1" applyBorder="1" applyAlignment="1">
      <alignment horizontal="center"/>
    </xf>
    <xf numFmtId="0" fontId="7" fillId="2" borderId="14" xfId="0" applyFont="1" applyFill="1" applyBorder="1" applyAlignment="1">
      <alignment horizontal="center"/>
    </xf>
    <xf numFmtId="0" fontId="7" fillId="2" borderId="38" xfId="0" applyFont="1" applyFill="1" applyBorder="1" applyAlignment="1">
      <alignment horizontal="center"/>
    </xf>
    <xf numFmtId="0" fontId="7" fillId="2" borderId="16" xfId="0" applyFont="1" applyFill="1" applyBorder="1" applyAlignment="1">
      <alignment horizontal="center"/>
    </xf>
    <xf numFmtId="0" fontId="7" fillId="2" borderId="21" xfId="0" applyFont="1" applyFill="1" applyBorder="1" applyAlignment="1">
      <alignment horizontal="center"/>
    </xf>
    <xf numFmtId="0" fontId="7" fillId="2" borderId="22" xfId="0" applyFont="1" applyFill="1" applyBorder="1" applyAlignment="1">
      <alignment horizontal="center"/>
    </xf>
    <xf numFmtId="0" fontId="7" fillId="2" borderId="0" xfId="0" applyFont="1" applyFill="1" applyAlignment="1">
      <alignment horizontal="center"/>
    </xf>
    <xf numFmtId="0" fontId="6" fillId="2" borderId="0" xfId="0" applyFont="1" applyFill="1" applyAlignment="1">
      <alignment horizontal="center"/>
    </xf>
    <xf numFmtId="0" fontId="3" fillId="2" borderId="16"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3" fontId="3" fillId="2" borderId="57" xfId="0" applyNumberFormat="1" applyFont="1" applyFill="1" applyBorder="1" applyAlignment="1">
      <alignment horizontal="left" vertical="center"/>
    </xf>
    <xf numFmtId="3" fontId="3" fillId="2" borderId="58" xfId="0" applyNumberFormat="1" applyFont="1" applyFill="1" applyBorder="1" applyAlignment="1">
      <alignment horizontal="left" vertical="center"/>
    </xf>
    <xf numFmtId="3" fontId="3" fillId="2" borderId="59" xfId="0" applyNumberFormat="1" applyFont="1" applyFill="1" applyBorder="1" applyAlignment="1">
      <alignment horizontal="left" vertical="center"/>
    </xf>
    <xf numFmtId="3" fontId="3" fillId="2" borderId="14" xfId="0" applyNumberFormat="1" applyFont="1" applyFill="1" applyBorder="1" applyAlignment="1">
      <alignment horizontal="left" vertical="center"/>
    </xf>
    <xf numFmtId="3" fontId="3" fillId="2" borderId="38" xfId="0" applyNumberFormat="1" applyFont="1" applyFill="1" applyBorder="1" applyAlignment="1">
      <alignment horizontal="left" vertical="center"/>
    </xf>
    <xf numFmtId="3" fontId="3" fillId="2" borderId="39" xfId="0" applyNumberFormat="1" applyFont="1" applyFill="1" applyBorder="1" applyAlignment="1">
      <alignment horizontal="left" vertical="center"/>
    </xf>
    <xf numFmtId="4" fontId="3" fillId="2" borderId="14" xfId="1" applyNumberFormat="1" applyFont="1" applyFill="1" applyBorder="1" applyAlignment="1">
      <alignment horizontal="left" vertical="center"/>
    </xf>
    <xf numFmtId="4" fontId="3" fillId="2" borderId="38" xfId="1" applyNumberFormat="1" applyFont="1" applyFill="1" applyBorder="1" applyAlignment="1">
      <alignment horizontal="left" vertical="center"/>
    </xf>
    <xf numFmtId="4" fontId="3" fillId="2" borderId="39" xfId="1" applyNumberFormat="1" applyFont="1" applyFill="1" applyBorder="1" applyAlignment="1">
      <alignment horizontal="left" vertical="center"/>
    </xf>
    <xf numFmtId="3" fontId="2" fillId="2" borderId="0" xfId="0" applyNumberFormat="1" applyFont="1" applyFill="1" applyAlignment="1">
      <alignment horizontal="left"/>
    </xf>
    <xf numFmtId="0" fontId="3" fillId="2" borderId="0" xfId="0" applyFont="1" applyFill="1" applyAlignment="1">
      <alignment horizontal="left"/>
    </xf>
    <xf numFmtId="0" fontId="3" fillId="2" borderId="12"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39" xfId="0" applyFont="1" applyFill="1" applyBorder="1" applyAlignment="1">
      <alignment horizontal="center"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43" xfId="0" applyFont="1" applyFill="1" applyBorder="1" applyAlignment="1">
      <alignment horizontal="left"/>
    </xf>
    <xf numFmtId="0" fontId="2" fillId="2" borderId="1" xfId="0" applyFont="1" applyFill="1" applyBorder="1" applyAlignment="1">
      <alignment horizontal="left"/>
    </xf>
    <xf numFmtId="0" fontId="2" fillId="2" borderId="8" xfId="0" applyFont="1" applyFill="1" applyBorder="1" applyAlignment="1">
      <alignment horizontal="left"/>
    </xf>
    <xf numFmtId="4" fontId="2" fillId="2" borderId="3" xfId="0" applyNumberFormat="1" applyFont="1" applyFill="1" applyBorder="1" applyAlignment="1">
      <alignment horizontal="center"/>
    </xf>
    <xf numFmtId="0" fontId="3" fillId="2" borderId="40"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2" fillId="2" borderId="12" xfId="0" applyFont="1" applyFill="1" applyBorder="1" applyAlignment="1">
      <alignment horizontal="center"/>
    </xf>
    <xf numFmtId="0" fontId="2" fillId="2" borderId="53" xfId="0" applyFont="1" applyFill="1" applyBorder="1" applyAlignment="1">
      <alignment horizontal="center"/>
    </xf>
    <xf numFmtId="0" fontId="2" fillId="2" borderId="56" xfId="0" applyFont="1" applyFill="1" applyBorder="1" applyAlignment="1">
      <alignment horizontal="left"/>
    </xf>
    <xf numFmtId="0" fontId="2" fillId="2" borderId="51" xfId="0" applyFont="1" applyFill="1" applyBorder="1" applyAlignment="1">
      <alignment horizontal="left"/>
    </xf>
    <xf numFmtId="0" fontId="2" fillId="2" borderId="13" xfId="0" applyFont="1" applyFill="1" applyBorder="1" applyAlignment="1">
      <alignment horizontal="left"/>
    </xf>
    <xf numFmtId="4" fontId="2" fillId="2" borderId="12" xfId="0" applyNumberFormat="1" applyFont="1" applyFill="1" applyBorder="1" applyAlignment="1">
      <alignment horizontal="center"/>
    </xf>
    <xf numFmtId="0" fontId="3" fillId="2" borderId="27" xfId="0" applyFont="1" applyFill="1" applyBorder="1" applyAlignment="1">
      <alignment vertical="center"/>
    </xf>
    <xf numFmtId="0" fontId="3" fillId="2" borderId="28" xfId="0" applyFont="1" applyFill="1" applyBorder="1" applyAlignment="1">
      <alignment vertical="center"/>
    </xf>
    <xf numFmtId="0" fontId="3" fillId="2" borderId="29" xfId="0" applyFont="1" applyFill="1" applyBorder="1" applyAlignment="1">
      <alignment vertical="center"/>
    </xf>
    <xf numFmtId="0" fontId="3" fillId="2" borderId="49" xfId="0" applyFont="1" applyFill="1" applyBorder="1" applyAlignment="1">
      <alignment vertical="center"/>
    </xf>
    <xf numFmtId="0" fontId="3" fillId="2" borderId="37" xfId="0" applyFont="1" applyFill="1" applyBorder="1" applyAlignment="1">
      <alignment vertical="center"/>
    </xf>
    <xf numFmtId="0" fontId="3" fillId="2" borderId="47" xfId="0" applyFont="1" applyFill="1" applyBorder="1" applyAlignment="1">
      <alignment vertical="center"/>
    </xf>
    <xf numFmtId="0" fontId="3" fillId="2" borderId="16"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0" xfId="0" applyFont="1" applyFill="1" applyBorder="1" applyAlignment="1">
      <alignment horizontal="center"/>
    </xf>
    <xf numFmtId="0" fontId="2" fillId="2" borderId="5" xfId="0" applyFont="1" applyFill="1" applyBorder="1" applyAlignment="1">
      <alignment horizontal="center"/>
    </xf>
    <xf numFmtId="0" fontId="2" fillId="2" borderId="7" xfId="0" applyFont="1" applyFill="1" applyBorder="1" applyAlignment="1">
      <alignment horizontal="center"/>
    </xf>
    <xf numFmtId="0" fontId="2" fillId="2" borderId="44" xfId="0" applyFont="1" applyFill="1" applyBorder="1" applyAlignment="1">
      <alignment horizontal="left"/>
    </xf>
    <xf numFmtId="0" fontId="2" fillId="2" borderId="9" xfId="0" applyFont="1" applyFill="1" applyBorder="1" applyAlignment="1">
      <alignment horizontal="left"/>
    </xf>
    <xf numFmtId="4" fontId="2" fillId="2" borderId="5" xfId="0" applyNumberFormat="1" applyFont="1" applyFill="1" applyBorder="1" applyAlignment="1">
      <alignment horizontal="center"/>
    </xf>
    <xf numFmtId="0" fontId="7" fillId="2" borderId="0" xfId="0" applyFont="1" applyFill="1" applyAlignment="1">
      <alignment horizontal="left" wrapText="1"/>
    </xf>
    <xf numFmtId="0" fontId="13" fillId="2" borderId="0" xfId="0" applyFont="1" applyFill="1" applyAlignment="1">
      <alignment horizont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wrapText="1"/>
    </xf>
    <xf numFmtId="4" fontId="6" fillId="2" borderId="0" xfId="1" applyNumberFormat="1"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26" fillId="2" borderId="0" xfId="0" applyFont="1" applyFill="1" applyAlignment="1">
      <alignment horizontal="center"/>
    </xf>
    <xf numFmtId="0" fontId="25" fillId="2" borderId="16"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25" fillId="2" borderId="22" xfId="0" applyFont="1" applyFill="1" applyBorder="1" applyAlignment="1">
      <alignment horizontal="center" vertical="center" wrapText="1"/>
    </xf>
    <xf numFmtId="4" fontId="16" fillId="0" borderId="18" xfId="0" applyNumberFormat="1" applyFont="1" applyBorder="1" applyAlignment="1">
      <alignment horizontal="center"/>
    </xf>
    <xf numFmtId="0" fontId="16" fillId="0" borderId="26" xfId="0" applyFont="1" applyBorder="1" applyAlignment="1">
      <alignment horizontal="center"/>
    </xf>
    <xf numFmtId="4" fontId="16" fillId="0" borderId="5" xfId="0" applyNumberFormat="1" applyFont="1" applyBorder="1" applyAlignment="1">
      <alignment horizontal="center"/>
    </xf>
    <xf numFmtId="0" fontId="16" fillId="0" borderId="7" xfId="0" applyFont="1" applyBorder="1" applyAlignment="1">
      <alignment horizontal="center"/>
    </xf>
    <xf numFmtId="0" fontId="16" fillId="0" borderId="0" xfId="0" applyFont="1" applyBorder="1" applyAlignment="1">
      <alignment horizontal="center"/>
    </xf>
    <xf numFmtId="0" fontId="16" fillId="0" borderId="30" xfId="0" applyFont="1" applyBorder="1" applyAlignment="1">
      <alignment horizontal="center"/>
    </xf>
    <xf numFmtId="4" fontId="16" fillId="0" borderId="17" xfId="0" applyNumberFormat="1" applyFont="1" applyBorder="1" applyAlignment="1">
      <alignment horizontal="center" vertical="center"/>
    </xf>
    <xf numFmtId="0" fontId="16" fillId="0" borderId="50" xfId="0" applyFont="1" applyBorder="1" applyAlignment="1">
      <alignment horizontal="center" vertical="center"/>
    </xf>
    <xf numFmtId="0" fontId="17" fillId="2" borderId="41" xfId="0" applyNumberFormat="1" applyFont="1" applyFill="1" applyBorder="1" applyAlignment="1">
      <alignment horizontal="center" vertical="center"/>
    </xf>
    <xf numFmtId="0" fontId="17" fillId="2" borderId="60" xfId="0" applyNumberFormat="1" applyFont="1" applyFill="1" applyBorder="1" applyAlignment="1">
      <alignment horizontal="center" vertical="center"/>
    </xf>
    <xf numFmtId="0" fontId="17" fillId="2" borderId="41" xfId="0" applyFont="1" applyFill="1" applyBorder="1" applyAlignment="1">
      <alignment horizontal="center" vertical="center"/>
    </xf>
    <xf numFmtId="0" fontId="17" fillId="2" borderId="60" xfId="0" applyFont="1" applyFill="1" applyBorder="1" applyAlignment="1">
      <alignment horizontal="center" vertical="center"/>
    </xf>
    <xf numFmtId="0" fontId="17" fillId="0" borderId="14" xfId="0" applyFont="1" applyBorder="1" applyAlignment="1">
      <alignment horizontal="center" vertical="center"/>
    </xf>
    <xf numFmtId="0" fontId="17" fillId="0" borderId="39" xfId="0" applyFont="1" applyBorder="1" applyAlignment="1">
      <alignment horizontal="center" vertical="center"/>
    </xf>
    <xf numFmtId="0" fontId="17" fillId="2" borderId="41"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4" fillId="0" borderId="16" xfId="0" applyFont="1" applyBorder="1" applyAlignment="1">
      <alignment horizontal="right" vertical="center"/>
    </xf>
    <xf numFmtId="0" fontId="14" fillId="0" borderId="21" xfId="0" applyFont="1" applyBorder="1" applyAlignment="1">
      <alignment horizontal="right" vertical="center"/>
    </xf>
    <xf numFmtId="0" fontId="14" fillId="0" borderId="22" xfId="0" applyFont="1" applyBorder="1" applyAlignment="1">
      <alignment horizontal="right" vertical="center"/>
    </xf>
    <xf numFmtId="0" fontId="16" fillId="0" borderId="0" xfId="0" applyNumberFormat="1" applyFont="1" applyBorder="1" applyAlignment="1">
      <alignment horizontal="left"/>
    </xf>
    <xf numFmtId="0" fontId="16" fillId="0" borderId="16" xfId="0" applyFont="1" applyBorder="1" applyAlignment="1">
      <alignment horizontal="left"/>
    </xf>
    <xf numFmtId="0" fontId="16" fillId="0" borderId="22" xfId="0" applyFont="1" applyBorder="1" applyAlignment="1">
      <alignment horizontal="left"/>
    </xf>
    <xf numFmtId="0" fontId="16" fillId="0" borderId="48" xfId="0" applyFont="1" applyBorder="1" applyAlignment="1">
      <alignment horizontal="left"/>
    </xf>
    <xf numFmtId="0" fontId="16" fillId="0" borderId="0" xfId="0" applyFont="1" applyBorder="1" applyAlignment="1">
      <alignment horizontal="left"/>
    </xf>
    <xf numFmtId="3" fontId="16" fillId="0" borderId="49" xfId="0" applyNumberFormat="1" applyFont="1" applyBorder="1" applyAlignment="1">
      <alignment horizontal="left"/>
    </xf>
    <xf numFmtId="3" fontId="16" fillId="0" borderId="37" xfId="0" applyNumberFormat="1" applyFont="1" applyBorder="1" applyAlignment="1">
      <alignment horizontal="left"/>
    </xf>
    <xf numFmtId="0" fontId="23" fillId="2" borderId="0" xfId="0" applyFont="1" applyFill="1" applyBorder="1" applyAlignment="1">
      <alignment horizontal="left" vertical="center" wrapText="1"/>
    </xf>
    <xf numFmtId="0" fontId="23" fillId="2" borderId="46" xfId="0" applyFont="1" applyFill="1" applyBorder="1" applyAlignment="1">
      <alignment horizontal="left" vertical="center" wrapText="1"/>
    </xf>
    <xf numFmtId="3" fontId="24" fillId="2" borderId="37" xfId="0" applyNumberFormat="1" applyFont="1" applyFill="1" applyBorder="1" applyAlignment="1">
      <alignment horizontal="left"/>
    </xf>
    <xf numFmtId="3" fontId="24" fillId="2" borderId="47" xfId="0" applyNumberFormat="1" applyFont="1" applyFill="1" applyBorder="1" applyAlignment="1">
      <alignment horizontal="left"/>
    </xf>
    <xf numFmtId="0" fontId="12" fillId="5" borderId="0" xfId="0" applyFont="1" applyFill="1" applyBorder="1" applyAlignment="1">
      <alignment horizontal="left" vertical="top"/>
    </xf>
    <xf numFmtId="0" fontId="7" fillId="3" borderId="1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23" fillId="2" borderId="16"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2" xfId="0" applyFont="1" applyFill="1" applyBorder="1" applyAlignment="1">
      <alignment horizontal="center" vertical="center"/>
    </xf>
    <xf numFmtId="0" fontId="23" fillId="2" borderId="2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6" fillId="2" borderId="34"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36" xfId="0" applyFont="1" applyFill="1" applyBorder="1" applyAlignment="1">
      <alignment horizontal="left" vertical="center" wrapText="1"/>
    </xf>
    <xf numFmtId="49" fontId="7" fillId="2" borderId="16"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xf>
    <xf numFmtId="49" fontId="7" fillId="2" borderId="22" xfId="0" applyNumberFormat="1" applyFont="1" applyFill="1" applyBorder="1" applyAlignment="1">
      <alignment horizontal="center"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1" fontId="6" fillId="2" borderId="16" xfId="0" applyNumberFormat="1" applyFont="1" applyFill="1" applyBorder="1" applyAlignment="1">
      <alignment horizontal="center" vertical="center"/>
    </xf>
    <xf numFmtId="1" fontId="6" fillId="2" borderId="21" xfId="0" applyNumberFormat="1" applyFont="1" applyFill="1" applyBorder="1" applyAlignment="1">
      <alignment horizontal="center" vertical="center"/>
    </xf>
    <xf numFmtId="1" fontId="6" fillId="2" borderId="22" xfId="0" applyNumberFormat="1" applyFont="1" applyFill="1" applyBorder="1" applyAlignment="1">
      <alignment horizontal="center" vertical="center"/>
    </xf>
    <xf numFmtId="165" fontId="24" fillId="2" borderId="16" xfId="0" applyNumberFormat="1" applyFont="1" applyFill="1" applyBorder="1" applyAlignment="1">
      <alignment horizontal="center" vertical="center"/>
    </xf>
    <xf numFmtId="165" fontId="24" fillId="2" borderId="21" xfId="0" applyNumberFormat="1" applyFont="1" applyFill="1" applyBorder="1" applyAlignment="1">
      <alignment horizontal="center" vertical="center"/>
    </xf>
    <xf numFmtId="165" fontId="24" fillId="2" borderId="22" xfId="0" applyNumberFormat="1" applyFont="1" applyFill="1" applyBorder="1" applyAlignment="1">
      <alignment horizontal="center" vertical="center"/>
    </xf>
    <xf numFmtId="4" fontId="6" fillId="2" borderId="34" xfId="0" applyNumberFormat="1" applyFont="1" applyFill="1" applyBorder="1" applyAlignment="1">
      <alignment horizontal="center" vertical="center"/>
    </xf>
    <xf numFmtId="0" fontId="6" fillId="2" borderId="33"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8" xfId="0" applyFont="1" applyFill="1" applyBorder="1" applyAlignment="1">
      <alignment horizontal="center" vertical="center"/>
    </xf>
    <xf numFmtId="167" fontId="24" fillId="2" borderId="3" xfId="0" applyNumberFormat="1" applyFont="1" applyFill="1" applyBorder="1" applyAlignment="1">
      <alignment horizontal="center" vertical="center"/>
    </xf>
    <xf numFmtId="167" fontId="24" fillId="2" borderId="1" xfId="0" applyNumberFormat="1" applyFont="1" applyFill="1" applyBorder="1" applyAlignment="1">
      <alignment horizontal="center" vertical="center"/>
    </xf>
    <xf numFmtId="167" fontId="24" fillId="2" borderId="4" xfId="0" applyNumberFormat="1" applyFont="1" applyFill="1" applyBorder="1" applyAlignment="1">
      <alignment horizontal="center" vertical="center"/>
    </xf>
    <xf numFmtId="4" fontId="6" fillId="2" borderId="5"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44" xfId="0" applyFont="1" applyFill="1" applyBorder="1" applyAlignment="1">
      <alignment horizontal="center" vertical="center"/>
    </xf>
    <xf numFmtId="167" fontId="24" fillId="2" borderId="49" xfId="0" applyNumberFormat="1" applyFont="1" applyFill="1" applyBorder="1" applyAlignment="1">
      <alignment horizontal="center" vertical="center"/>
    </xf>
    <xf numFmtId="167" fontId="24" fillId="2" borderId="37" xfId="0" applyNumberFormat="1" applyFont="1" applyFill="1" applyBorder="1" applyAlignment="1">
      <alignment horizontal="center" vertical="center"/>
    </xf>
    <xf numFmtId="167" fontId="24" fillId="2" borderId="47" xfId="0" applyNumberFormat="1" applyFont="1" applyFill="1" applyBorder="1" applyAlignment="1">
      <alignment horizontal="center" vertical="center"/>
    </xf>
    <xf numFmtId="0" fontId="6" fillId="2" borderId="42" xfId="0" applyFont="1" applyFill="1" applyBorder="1" applyAlignment="1">
      <alignment horizontal="center" vertical="center"/>
    </xf>
    <xf numFmtId="170" fontId="24" fillId="2" borderId="34" xfId="0" applyNumberFormat="1" applyFont="1" applyFill="1" applyBorder="1" applyAlignment="1">
      <alignment horizontal="center" vertical="center" wrapText="1"/>
    </xf>
    <xf numFmtId="170" fontId="24" fillId="2" borderId="35" xfId="0" applyNumberFormat="1" applyFont="1" applyFill="1" applyBorder="1" applyAlignment="1">
      <alignment horizontal="center" vertical="center" wrapText="1"/>
    </xf>
    <xf numFmtId="170" fontId="24" fillId="2" borderId="36" xfId="0" applyNumberFormat="1" applyFont="1" applyFill="1" applyBorder="1" applyAlignment="1">
      <alignment horizontal="center" vertical="center" wrapText="1"/>
    </xf>
    <xf numFmtId="170" fontId="24" fillId="2" borderId="3" xfId="0" applyNumberFormat="1" applyFont="1" applyFill="1" applyBorder="1" applyAlignment="1">
      <alignment horizontal="center" vertical="center" wrapText="1"/>
    </xf>
    <xf numFmtId="170" fontId="24" fillId="2" borderId="1" xfId="0" applyNumberFormat="1" applyFont="1" applyFill="1" applyBorder="1" applyAlignment="1">
      <alignment horizontal="center" vertical="center" wrapText="1"/>
    </xf>
    <xf numFmtId="170" fontId="24" fillId="2" borderId="4" xfId="0" applyNumberFormat="1" applyFont="1" applyFill="1" applyBorder="1" applyAlignment="1">
      <alignment horizontal="center" vertical="center" wrapText="1"/>
    </xf>
    <xf numFmtId="170" fontId="24" fillId="2" borderId="5" xfId="0" applyNumberFormat="1" applyFont="1" applyFill="1" applyBorder="1" applyAlignment="1">
      <alignment horizontal="center" vertical="center" wrapText="1"/>
    </xf>
    <xf numFmtId="170" fontId="24" fillId="2" borderId="6" xfId="0" applyNumberFormat="1" applyFont="1" applyFill="1" applyBorder="1" applyAlignment="1">
      <alignment horizontal="center" vertical="center" wrapText="1"/>
    </xf>
    <xf numFmtId="170" fontId="24" fillId="2" borderId="7" xfId="0" applyNumberFormat="1" applyFont="1" applyFill="1" applyBorder="1" applyAlignment="1">
      <alignment horizontal="center" vertical="center" wrapText="1"/>
    </xf>
    <xf numFmtId="171" fontId="24" fillId="2" borderId="28" xfId="0" applyNumberFormat="1" applyFont="1" applyFill="1" applyBorder="1" applyAlignment="1">
      <alignment horizontal="center" vertical="center" wrapText="1"/>
    </xf>
    <xf numFmtId="171" fontId="24" fillId="2" borderId="29" xfId="0" applyNumberFormat="1" applyFont="1" applyFill="1" applyBorder="1" applyAlignment="1">
      <alignment horizontal="center" vertical="center" wrapText="1"/>
    </xf>
    <xf numFmtId="171" fontId="24" fillId="2" borderId="0" xfId="0" applyNumberFormat="1" applyFont="1" applyFill="1" applyBorder="1" applyAlignment="1">
      <alignment horizontal="center" vertical="center" wrapText="1"/>
    </xf>
    <xf numFmtId="171" fontId="24" fillId="2" borderId="46" xfId="0" applyNumberFormat="1" applyFont="1" applyFill="1" applyBorder="1" applyAlignment="1">
      <alignment horizontal="center" vertical="center" wrapText="1"/>
    </xf>
    <xf numFmtId="171" fontId="24" fillId="2" borderId="37" xfId="0" applyNumberFormat="1" applyFont="1" applyFill="1" applyBorder="1" applyAlignment="1">
      <alignment horizontal="center" vertical="center" wrapText="1"/>
    </xf>
    <xf numFmtId="171" fontId="24" fillId="2" borderId="47" xfId="0" applyNumberFormat="1" applyFont="1" applyFill="1" applyBorder="1" applyAlignment="1">
      <alignment horizontal="center" vertical="center" wrapText="1"/>
    </xf>
    <xf numFmtId="167" fontId="24" fillId="2" borderId="34" xfId="0" applyNumberFormat="1" applyFont="1" applyFill="1" applyBorder="1" applyAlignment="1">
      <alignment horizontal="center" vertical="center"/>
    </xf>
    <xf numFmtId="167" fontId="24" fillId="2" borderId="35" xfId="0" applyNumberFormat="1" applyFont="1" applyFill="1" applyBorder="1" applyAlignment="1">
      <alignment horizontal="center" vertical="center"/>
    </xf>
    <xf numFmtId="167" fontId="24" fillId="2" borderId="36" xfId="0" applyNumberFormat="1" applyFont="1" applyFill="1" applyBorder="1" applyAlignment="1">
      <alignment horizontal="center" vertical="center"/>
    </xf>
    <xf numFmtId="3" fontId="7" fillId="4" borderId="16" xfId="0" applyNumberFormat="1" applyFont="1" applyFill="1" applyBorder="1" applyAlignment="1">
      <alignment horizontal="right" vertical="center"/>
    </xf>
    <xf numFmtId="3" fontId="7" fillId="4" borderId="21" xfId="0" applyNumberFormat="1" applyFont="1" applyFill="1" applyBorder="1" applyAlignment="1">
      <alignment horizontal="right" vertical="center"/>
    </xf>
    <xf numFmtId="3" fontId="7" fillId="4" borderId="22" xfId="0" applyNumberFormat="1" applyFont="1" applyFill="1" applyBorder="1" applyAlignment="1">
      <alignment horizontal="right" vertical="center"/>
    </xf>
    <xf numFmtId="9" fontId="24" fillId="2" borderId="16" xfId="0" applyNumberFormat="1" applyFont="1" applyFill="1" applyBorder="1" applyAlignment="1">
      <alignment horizontal="center" vertical="center"/>
    </xf>
    <xf numFmtId="0" fontId="24" fillId="2" borderId="22" xfId="0" applyFont="1" applyFill="1" applyBorder="1" applyAlignment="1">
      <alignment horizontal="center" vertical="center"/>
    </xf>
    <xf numFmtId="4" fontId="24" fillId="2" borderId="16" xfId="0" applyNumberFormat="1" applyFont="1" applyFill="1" applyBorder="1" applyAlignment="1">
      <alignment horizontal="right" vertical="center" wrapText="1"/>
    </xf>
    <xf numFmtId="4" fontId="24" fillId="2" borderId="21" xfId="0" applyNumberFormat="1" applyFont="1" applyFill="1" applyBorder="1" applyAlignment="1">
      <alignment horizontal="right" vertical="center" wrapText="1"/>
    </xf>
    <xf numFmtId="4" fontId="24" fillId="2" borderId="22" xfId="0" applyNumberFormat="1" applyFont="1" applyFill="1" applyBorder="1" applyAlignment="1">
      <alignment horizontal="right" vertical="center" wrapText="1"/>
    </xf>
    <xf numFmtId="0" fontId="7" fillId="2" borderId="16"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46" xfId="0" applyFont="1" applyFill="1" applyBorder="1" applyAlignment="1">
      <alignment horizontal="center" vertical="center" wrapText="1"/>
    </xf>
    <xf numFmtId="3" fontId="6" fillId="2" borderId="16" xfId="0" applyNumberFormat="1" applyFont="1" applyFill="1" applyBorder="1" applyAlignment="1">
      <alignment horizontal="right" vertical="center"/>
    </xf>
    <xf numFmtId="3" fontId="6" fillId="2" borderId="21" xfId="0" applyNumberFormat="1" applyFont="1" applyFill="1" applyBorder="1" applyAlignment="1">
      <alignment horizontal="right" vertical="center"/>
    </xf>
    <xf numFmtId="3" fontId="6" fillId="2" borderId="22" xfId="0" applyNumberFormat="1" applyFont="1" applyFill="1" applyBorder="1" applyAlignment="1">
      <alignment horizontal="right" vertical="center"/>
    </xf>
    <xf numFmtId="9" fontId="24" fillId="2" borderId="22" xfId="0" applyNumberFormat="1" applyFont="1" applyFill="1" applyBorder="1" applyAlignment="1">
      <alignment horizontal="center" vertical="center"/>
    </xf>
    <xf numFmtId="4" fontId="6" fillId="2" borderId="16" xfId="0" applyNumberFormat="1" applyFont="1" applyFill="1" applyBorder="1" applyAlignment="1">
      <alignment horizontal="right" vertical="center" wrapText="1"/>
    </xf>
    <xf numFmtId="4" fontId="6" fillId="2" borderId="21" xfId="0" applyNumberFormat="1" applyFont="1" applyFill="1" applyBorder="1" applyAlignment="1">
      <alignment horizontal="right" vertical="center" wrapText="1"/>
    </xf>
    <xf numFmtId="4" fontId="6" fillId="2" borderId="22" xfId="0" applyNumberFormat="1" applyFont="1" applyFill="1" applyBorder="1" applyAlignment="1">
      <alignment horizontal="right" vertical="center" wrapText="1"/>
    </xf>
    <xf numFmtId="4" fontId="24" fillId="2" borderId="48" xfId="0" applyNumberFormat="1" applyFont="1" applyFill="1" applyBorder="1" applyAlignment="1">
      <alignment horizontal="center" vertical="center" wrapText="1"/>
    </xf>
    <xf numFmtId="4" fontId="24" fillId="2" borderId="0" xfId="0" applyNumberFormat="1" applyFont="1" applyFill="1" applyBorder="1" applyAlignment="1">
      <alignment horizontal="center" vertical="center" wrapText="1"/>
    </xf>
    <xf numFmtId="4" fontId="24" fillId="2" borderId="46" xfId="0" applyNumberFormat="1" applyFont="1" applyFill="1" applyBorder="1" applyAlignment="1">
      <alignment horizontal="center" vertical="center" wrapText="1"/>
    </xf>
    <xf numFmtId="9" fontId="7" fillId="2" borderId="16" xfId="0" applyNumberFormat="1" applyFont="1" applyFill="1" applyBorder="1" applyAlignment="1">
      <alignment horizontal="left" vertical="center" wrapText="1"/>
    </xf>
    <xf numFmtId="9" fontId="7" fillId="2" borderId="21" xfId="0" applyNumberFormat="1" applyFont="1" applyFill="1" applyBorder="1" applyAlignment="1">
      <alignment horizontal="left" vertical="center" wrapText="1"/>
    </xf>
    <xf numFmtId="9" fontId="7" fillId="2" borderId="22" xfId="0" applyNumberFormat="1" applyFont="1" applyFill="1" applyBorder="1" applyAlignment="1">
      <alignment horizontal="left" vertical="center" wrapText="1"/>
    </xf>
    <xf numFmtId="168" fontId="24" fillId="2" borderId="16" xfId="0" applyNumberFormat="1" applyFont="1" applyFill="1" applyBorder="1" applyAlignment="1">
      <alignment horizontal="center" vertical="center"/>
    </xf>
    <xf numFmtId="168" fontId="24" fillId="2" borderId="22" xfId="0" applyNumberFormat="1" applyFont="1" applyFill="1" applyBorder="1" applyAlignment="1">
      <alignment horizontal="center" vertical="center"/>
    </xf>
    <xf numFmtId="4" fontId="24" fillId="2" borderId="16" xfId="0" applyNumberFormat="1" applyFont="1" applyFill="1" applyBorder="1" applyAlignment="1">
      <alignment horizontal="right" vertical="center"/>
    </xf>
    <xf numFmtId="4" fontId="24" fillId="2" borderId="21" xfId="0" applyNumberFormat="1" applyFont="1" applyFill="1" applyBorder="1" applyAlignment="1">
      <alignment horizontal="right" vertical="center"/>
    </xf>
    <xf numFmtId="4" fontId="24" fillId="2" borderId="22" xfId="0" applyNumberFormat="1" applyFont="1" applyFill="1" applyBorder="1" applyAlignment="1">
      <alignment horizontal="right" vertical="center"/>
    </xf>
    <xf numFmtId="165" fontId="23" fillId="2" borderId="16" xfId="0" applyNumberFormat="1" applyFont="1" applyFill="1" applyBorder="1" applyAlignment="1">
      <alignment horizontal="center" vertical="center"/>
    </xf>
    <xf numFmtId="165" fontId="23" fillId="2" borderId="21" xfId="0" applyNumberFormat="1" applyFont="1" applyFill="1" applyBorder="1" applyAlignment="1">
      <alignment horizontal="center" vertical="center"/>
    </xf>
    <xf numFmtId="165" fontId="23" fillId="2" borderId="22" xfId="0" applyNumberFormat="1" applyFont="1" applyFill="1" applyBorder="1" applyAlignment="1">
      <alignment horizontal="center" vertical="center"/>
    </xf>
    <xf numFmtId="0" fontId="7" fillId="3" borderId="16" xfId="0" applyFont="1" applyFill="1" applyBorder="1" applyAlignment="1">
      <alignment horizontal="left" vertical="center"/>
    </xf>
    <xf numFmtId="0" fontId="7" fillId="3" borderId="21" xfId="0" applyFont="1" applyFill="1" applyBorder="1" applyAlignment="1">
      <alignment horizontal="left" vertical="center"/>
    </xf>
    <xf numFmtId="0" fontId="7" fillId="3" borderId="22" xfId="0" applyFont="1" applyFill="1" applyBorder="1" applyAlignment="1">
      <alignment horizontal="left" vertical="center"/>
    </xf>
    <xf numFmtId="3" fontId="7" fillId="2" borderId="16" xfId="0" applyNumberFormat="1" applyFont="1" applyFill="1" applyBorder="1" applyAlignment="1">
      <alignment horizontal="center" vertical="center"/>
    </xf>
    <xf numFmtId="3" fontId="7" fillId="2" borderId="21" xfId="0" applyNumberFormat="1" applyFont="1" applyFill="1" applyBorder="1" applyAlignment="1">
      <alignment horizontal="center" vertical="center"/>
    </xf>
    <xf numFmtId="3" fontId="7" fillId="2" borderId="22" xfId="0" applyNumberFormat="1" applyFont="1" applyFill="1" applyBorder="1" applyAlignment="1">
      <alignment horizontal="center" vertical="center"/>
    </xf>
    <xf numFmtId="167" fontId="7" fillId="3" borderId="16" xfId="0" applyNumberFormat="1" applyFont="1" applyFill="1" applyBorder="1" applyAlignment="1">
      <alignment horizontal="left" vertical="center"/>
    </xf>
    <xf numFmtId="167" fontId="7" fillId="3" borderId="21" xfId="0" applyNumberFormat="1" applyFont="1" applyFill="1" applyBorder="1" applyAlignment="1">
      <alignment horizontal="left" vertical="center"/>
    </xf>
    <xf numFmtId="167" fontId="7" fillId="3" borderId="22" xfId="0" applyNumberFormat="1" applyFont="1" applyFill="1" applyBorder="1" applyAlignment="1">
      <alignment horizontal="left" vertical="center"/>
    </xf>
    <xf numFmtId="0" fontId="7" fillId="3" borderId="16"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CARPETAS%20DE%20CUENTAS%20A&#209;O%202014,%202015,%202016,%202017,%202018\A&#209;O%202018\CUENTAS%20A&#209;O%202018%20-%20VALLECITOS\INVITACIONES%202018%20VALLECITOS\INVITACION%20PUBLICA%20N&#176;%2004%20A&#209;O%202018%20-%20AMPARO%20RODRIGUEZ%20%20$%205.984.8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igoberto%20Rojas\Documents\CARPETAS%20DE%20CUENTAS%20A&#209;O%202014,%202015,%202016,%202017,%202018\A&#209;O%202021\A&#209;O%202021%20I.E.%20VALLECITOS\CONTRATO%20N&#176;%203%20CODYNET%20SAS%20$%202.592.500\INVITACION%20N&#176;%2002%20CODYNET%20$%202.592.5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ocuments\CARPETAS%20DE%20CUENTAS%20A&#209;O%202014,%202015,%202016\A&#209;O%202016\CUENTAS%20A&#209;O%202016%20-JUAN%20LASSO\INVITACIONES%20JUAN%20LASSO%20-%202016\INVITACION-%20DANIEL%20GALARZA%20$%205.40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est. previos"/>
      <sheetName val="solic.cdp"/>
      <sheetName val="cdp"/>
      <sheetName val="invitacion"/>
      <sheetName val="proceso invitacio"/>
      <sheetName val="PPTA"/>
      <sheetName val="evaluacion"/>
      <sheetName val="adjudicacion"/>
      <sheetName val="acta inicio"/>
      <sheetName val="solic.r.p"/>
      <sheetName val="crp"/>
      <sheetName val="dcto equiv"/>
      <sheetName val="entradas"/>
      <sheetName val="salidas"/>
      <sheetName val="Hoja1"/>
      <sheetName val="entrada"/>
      <sheetName val="salida"/>
      <sheetName val="acta final"/>
      <sheetName val="Ord.pago"/>
      <sheetName val="RECIBIDO"/>
      <sheetName val="EGRESO"/>
    </sheetNames>
    <sheetDataSet>
      <sheetData sheetId="0">
        <row r="8">
          <cell r="A8">
            <v>20</v>
          </cell>
        </row>
      </sheetData>
      <sheetData sheetId="1"/>
      <sheetData sheetId="2"/>
      <sheetData sheetId="3"/>
      <sheetData sheetId="4"/>
      <sheetData sheetId="5">
        <row r="97">
          <cell r="A97">
            <v>0</v>
          </cell>
        </row>
      </sheetData>
      <sheetData sheetId="6">
        <row r="141">
          <cell r="C141">
            <v>20875418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ector"/>
      <sheetName val="previos"/>
      <sheetName val="aviso"/>
      <sheetName val="sol.cdp"/>
      <sheetName val="cdp"/>
      <sheetName val="invit"/>
      <sheetName val="recep.oferta"/>
      <sheetName val="propu"/>
      <sheetName val="evalua"/>
      <sheetName val="adjud"/>
      <sheetName val="inicio"/>
      <sheetName val="sol.rp"/>
      <sheetName val="rp"/>
      <sheetName val="contrato"/>
      <sheetName val="supervisor"/>
      <sheetName val="recibido"/>
      <sheetName val="liqui"/>
      <sheetName val="entrada"/>
      <sheetName val="salida"/>
      <sheetName val="pago"/>
      <sheetName val="Hoja1"/>
    </sheetNames>
    <sheetDataSet>
      <sheetData sheetId="0">
        <row r="6">
          <cell r="B6" t="str">
            <v>Servicio de Hosting, Dominio, Página Web y computación en la nube, (Programa Plataforma de Notas y Aplicativo móvil para el año 2021 con los módulos académicos, estadísticos, seguimiento y comunicación) para aproximadamente 305 alumnos Con duración de todo el año 2021; 6 Copias impresas (1er, 2o, 3er, 4º periodo, informe final, libro de registro).</v>
          </cell>
        </row>
        <row r="22">
          <cell r="I22">
            <v>3</v>
          </cell>
        </row>
        <row r="23">
          <cell r="G23" t="str">
            <v>CODYNET SAS</v>
          </cell>
        </row>
        <row r="27">
          <cell r="G27">
            <v>2592500</v>
          </cell>
        </row>
        <row r="29">
          <cell r="B29" t="str">
            <v>JUNIO 01 DE 2021</v>
          </cell>
          <cell r="G29" t="str">
            <v>182 DIAS CALENDARIO</v>
          </cell>
        </row>
        <row r="30">
          <cell r="F30" t="str">
            <v>La INSTITUCIÓN EDUCATIVA VALLECITOS, pagará al contratista los servicios de sistematizacion de losinformes academicos vigencia 2021 de forma mensual, con el recibido a entera satisfacción por parte del supervisor del contrato. Así mismo el contratista expedirá la factura y/ o documento equivalente, en las condiciones pactadas y la acreditación del cumplimiento del pago de aportes relativos al sistema de seguridad social integral, como también parafiscales (sena, icbf, cajas de compensación familiar, etc.) en los casos en que se requiere.</v>
          </cell>
        </row>
        <row r="32">
          <cell r="B32" t="str">
            <v>JUNIO 01 DE 2021</v>
          </cell>
        </row>
        <row r="34">
          <cell r="B34" t="str">
            <v>NOVIEMBRE 30 DE 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
      <sheetName val="Orden de pago"/>
      <sheetName val="invitacion"/>
      <sheetName val="proceso invitacion"/>
      <sheetName val="solicitud cdp"/>
      <sheetName val="cdp"/>
      <sheetName val="cert.precios"/>
      <sheetName val="estudios previos"/>
      <sheetName val="propuesta"/>
      <sheetName val="solicitud r.p"/>
      <sheetName val="crp"/>
      <sheetName val="dcto equiv"/>
      <sheetName val="act- inicio"/>
      <sheetName val="recibido"/>
      <sheetName val="act-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4"/>
  <sheetViews>
    <sheetView workbookViewId="0">
      <selection activeCell="I10" sqref="I10"/>
    </sheetView>
  </sheetViews>
  <sheetFormatPr baseColWidth="10" defaultRowHeight="10" x14ac:dyDescent="0.2"/>
  <cols>
    <col min="1" max="1" width="5.33203125" customWidth="1"/>
    <col min="2" max="2" width="26.77734375" customWidth="1"/>
    <col min="3" max="3" width="4" customWidth="1"/>
    <col min="4" max="4" width="19" customWidth="1"/>
    <col min="8" max="8" width="14.44140625" customWidth="1"/>
    <col min="10" max="10" width="8.44140625" customWidth="1"/>
    <col min="11" max="11" width="8.6640625" customWidth="1"/>
  </cols>
  <sheetData>
    <row r="1" spans="1:18" x14ac:dyDescent="0.2">
      <c r="A1" s="2"/>
      <c r="B1" s="2"/>
      <c r="C1" s="2"/>
      <c r="D1" s="2"/>
      <c r="E1" s="2"/>
      <c r="F1" s="2"/>
      <c r="G1" s="2"/>
      <c r="H1" s="2"/>
      <c r="I1" s="2"/>
      <c r="J1" s="2"/>
      <c r="K1" s="2"/>
      <c r="L1" s="2"/>
      <c r="M1" s="2"/>
      <c r="N1" s="2"/>
      <c r="O1" s="2"/>
      <c r="P1" s="2"/>
      <c r="Q1" s="2"/>
      <c r="R1" s="2"/>
    </row>
    <row r="2" spans="1:18" ht="15" x14ac:dyDescent="0.3">
      <c r="A2" s="236" t="s">
        <v>102</v>
      </c>
      <c r="B2" s="236"/>
      <c r="C2" s="236"/>
      <c r="D2" s="236"/>
      <c r="E2" s="236"/>
      <c r="F2" s="236"/>
      <c r="G2" s="236"/>
      <c r="H2" s="236"/>
      <c r="I2" s="125"/>
      <c r="J2" s="125"/>
      <c r="K2" s="2"/>
      <c r="L2" s="2"/>
      <c r="M2" s="2"/>
      <c r="N2" s="2"/>
      <c r="O2" s="2"/>
      <c r="P2" s="2"/>
      <c r="Q2" s="2"/>
      <c r="R2" s="2"/>
    </row>
    <row r="3" spans="1:18" ht="33" customHeight="1" x14ac:dyDescent="0.2">
      <c r="A3" s="2"/>
      <c r="B3" s="2"/>
      <c r="C3" s="2"/>
      <c r="D3" s="2"/>
      <c r="E3" s="2"/>
      <c r="F3" s="2"/>
      <c r="G3" s="2"/>
      <c r="H3" s="2"/>
      <c r="I3" s="2"/>
      <c r="J3" s="2"/>
      <c r="K3" s="2"/>
      <c r="L3" s="2"/>
      <c r="M3" s="2"/>
      <c r="N3" s="2"/>
      <c r="O3" s="2"/>
      <c r="P3" s="2"/>
      <c r="Q3" s="2"/>
      <c r="R3" s="2"/>
    </row>
    <row r="4" spans="1:18" ht="12.5" x14ac:dyDescent="0.25">
      <c r="A4" s="13" t="s">
        <v>205</v>
      </c>
      <c r="B4" s="3"/>
      <c r="C4" s="4" t="e">
        <f>#REF!</f>
        <v>#REF!</v>
      </c>
      <c r="D4" s="3"/>
      <c r="E4" s="3"/>
      <c r="F4" s="3"/>
      <c r="G4" s="3"/>
      <c r="H4" s="3"/>
      <c r="I4" s="3"/>
      <c r="J4" s="3"/>
      <c r="K4" s="2"/>
      <c r="L4" s="2"/>
      <c r="M4" s="2"/>
      <c r="N4" s="2"/>
      <c r="O4" s="2"/>
      <c r="P4" s="2"/>
      <c r="Q4" s="2"/>
      <c r="R4" s="2"/>
    </row>
    <row r="5" spans="1:18" ht="11.5" x14ac:dyDescent="0.25">
      <c r="A5" s="3"/>
      <c r="B5" s="3"/>
      <c r="C5" s="3"/>
      <c r="D5" s="3"/>
      <c r="E5" s="3"/>
      <c r="F5" s="3"/>
      <c r="G5" s="3"/>
      <c r="H5" s="3"/>
      <c r="I5" s="3"/>
      <c r="J5" s="3"/>
      <c r="K5" s="2"/>
      <c r="L5" s="2"/>
      <c r="M5" s="2"/>
      <c r="N5" s="2"/>
      <c r="O5" s="2"/>
      <c r="P5" s="2"/>
      <c r="Q5" s="2"/>
      <c r="R5" s="2"/>
    </row>
    <row r="6" spans="1:18" ht="11.5" x14ac:dyDescent="0.25">
      <c r="A6" s="3"/>
      <c r="B6" s="3"/>
      <c r="C6" s="3"/>
      <c r="D6" s="3"/>
      <c r="E6" s="3"/>
      <c r="F6" s="3"/>
      <c r="G6" s="3"/>
      <c r="H6" s="3"/>
      <c r="I6" s="3"/>
      <c r="J6" s="3"/>
      <c r="K6" s="2"/>
      <c r="L6" s="2"/>
      <c r="M6" s="2"/>
      <c r="N6" s="2"/>
      <c r="O6" s="2"/>
      <c r="P6" s="2"/>
      <c r="Q6" s="2"/>
      <c r="R6" s="2"/>
    </row>
    <row r="7" spans="1:18" ht="11.5" x14ac:dyDescent="0.25">
      <c r="A7" s="3" t="s">
        <v>197</v>
      </c>
      <c r="B7" s="3"/>
      <c r="C7" s="237" t="e">
        <f>#REF!</f>
        <v>#REF!</v>
      </c>
      <c r="D7" s="238"/>
      <c r="E7" s="3" t="s">
        <v>198</v>
      </c>
      <c r="F7" s="3"/>
      <c r="G7" s="3"/>
      <c r="H7" s="3"/>
      <c r="I7" s="3"/>
      <c r="J7" s="3"/>
      <c r="K7" s="2"/>
      <c r="L7" s="2"/>
      <c r="M7" s="2"/>
      <c r="N7" s="2"/>
      <c r="O7" s="2"/>
      <c r="P7" s="2"/>
      <c r="Q7" s="2"/>
      <c r="R7" s="2"/>
    </row>
    <row r="8" spans="1:18" ht="17.25" customHeight="1" thickBot="1" x14ac:dyDescent="0.3">
      <c r="A8" s="3" t="s">
        <v>199</v>
      </c>
      <c r="B8" s="3"/>
      <c r="C8" s="3" t="e">
        <f>$C$4</f>
        <v>#REF!</v>
      </c>
      <c r="D8" s="3" t="s">
        <v>200</v>
      </c>
      <c r="E8" s="3"/>
      <c r="F8" s="3"/>
      <c r="G8" s="3"/>
      <c r="H8" s="3"/>
      <c r="I8" s="3"/>
      <c r="J8" s="3"/>
      <c r="K8" s="2"/>
      <c r="L8" s="2"/>
      <c r="M8" s="2"/>
      <c r="N8" s="2"/>
      <c r="O8" s="2"/>
      <c r="P8" s="2"/>
      <c r="Q8" s="2"/>
      <c r="R8" s="2"/>
    </row>
    <row r="9" spans="1:18" ht="75" customHeight="1" thickBot="1" x14ac:dyDescent="0.3">
      <c r="A9" s="229" t="e">
        <f>#REF!</f>
        <v>#REF!</v>
      </c>
      <c r="B9" s="230"/>
      <c r="C9" s="230"/>
      <c r="D9" s="230"/>
      <c r="E9" s="230"/>
      <c r="F9" s="230"/>
      <c r="G9" s="230"/>
      <c r="H9" s="231"/>
      <c r="I9" s="3"/>
      <c r="J9" s="3"/>
      <c r="K9" s="2"/>
      <c r="L9" s="2"/>
      <c r="M9" s="2"/>
      <c r="N9" s="2"/>
      <c r="O9" s="2"/>
      <c r="P9" s="2"/>
      <c r="Q9" s="2"/>
      <c r="R9" s="2"/>
    </row>
    <row r="10" spans="1:18" ht="15.75" customHeight="1" x14ac:dyDescent="0.25">
      <c r="A10" s="3" t="s">
        <v>201</v>
      </c>
      <c r="B10" s="3"/>
      <c r="C10" s="3"/>
      <c r="D10" s="3"/>
      <c r="E10" s="232" t="e">
        <f>#REF!</f>
        <v>#REF!</v>
      </c>
      <c r="F10" s="232"/>
      <c r="G10" s="232"/>
      <c r="H10" s="3" t="s">
        <v>202</v>
      </c>
      <c r="I10" s="3"/>
      <c r="J10" s="3"/>
      <c r="K10" s="2"/>
      <c r="L10" s="2"/>
      <c r="M10" s="2"/>
      <c r="N10" s="2"/>
      <c r="O10" s="2"/>
      <c r="P10" s="2"/>
      <c r="Q10" s="2"/>
      <c r="R10" s="2"/>
    </row>
    <row r="11" spans="1:18" ht="14.25" customHeight="1" x14ac:dyDescent="0.25">
      <c r="A11" s="3" t="s">
        <v>204</v>
      </c>
      <c r="B11" s="3"/>
      <c r="C11" s="233" t="e">
        <f>#REF!</f>
        <v>#REF!</v>
      </c>
      <c r="D11" s="233"/>
      <c r="E11" s="3" t="s">
        <v>203</v>
      </c>
      <c r="F11" s="3"/>
      <c r="G11" s="234" t="e">
        <f>#REF!</f>
        <v>#REF!</v>
      </c>
      <c r="H11" s="235"/>
      <c r="I11" s="3"/>
      <c r="J11" s="3"/>
      <c r="K11" s="2"/>
      <c r="L11" s="2"/>
      <c r="M11" s="2"/>
      <c r="N11" s="2"/>
      <c r="O11" s="2"/>
      <c r="P11" s="2"/>
      <c r="Q11" s="2"/>
      <c r="R11" s="2"/>
    </row>
    <row r="12" spans="1:18" ht="14.25" customHeight="1" x14ac:dyDescent="0.25">
      <c r="A12" s="3" t="s">
        <v>206</v>
      </c>
      <c r="B12" s="3"/>
      <c r="C12" s="3"/>
      <c r="D12" s="3"/>
      <c r="E12" s="3"/>
      <c r="F12" s="3"/>
      <c r="G12" s="3"/>
      <c r="H12" s="3"/>
      <c r="I12" s="3"/>
      <c r="J12" s="3"/>
      <c r="K12" s="2"/>
      <c r="L12" s="2"/>
      <c r="M12" s="2"/>
      <c r="N12" s="2"/>
      <c r="O12" s="2"/>
      <c r="P12" s="2"/>
      <c r="Q12" s="2"/>
      <c r="R12" s="2"/>
    </row>
    <row r="13" spans="1:18" ht="14.25" customHeight="1" x14ac:dyDescent="0.25">
      <c r="A13" s="3" t="s">
        <v>207</v>
      </c>
      <c r="B13" s="3"/>
      <c r="C13" s="3"/>
      <c r="D13" s="3"/>
      <c r="E13" s="3"/>
      <c r="F13" s="3"/>
      <c r="G13" s="3"/>
      <c r="H13" s="3"/>
      <c r="I13" s="3"/>
      <c r="J13" s="3"/>
      <c r="K13" s="2"/>
      <c r="L13" s="2"/>
      <c r="M13" s="2"/>
      <c r="N13" s="2"/>
      <c r="O13" s="2"/>
      <c r="P13" s="2"/>
      <c r="Q13" s="2"/>
      <c r="R13" s="2"/>
    </row>
    <row r="14" spans="1:18" ht="11.5" x14ac:dyDescent="0.25">
      <c r="A14" s="3"/>
      <c r="B14" s="3"/>
      <c r="C14" s="3"/>
      <c r="D14" s="3"/>
      <c r="E14" s="3"/>
      <c r="F14" s="3"/>
      <c r="G14" s="3"/>
      <c r="H14" s="3"/>
      <c r="I14" s="3"/>
      <c r="J14" s="3"/>
      <c r="K14" s="2"/>
      <c r="L14" s="2"/>
      <c r="M14" s="2"/>
      <c r="N14" s="2"/>
      <c r="O14" s="2"/>
      <c r="P14" s="2"/>
      <c r="Q14" s="2"/>
      <c r="R14" s="2"/>
    </row>
    <row r="15" spans="1:18" ht="11.5" x14ac:dyDescent="0.25">
      <c r="A15" s="3"/>
      <c r="B15" s="3"/>
      <c r="C15" s="3"/>
      <c r="D15" s="3"/>
      <c r="E15" s="3"/>
      <c r="F15" s="3"/>
      <c r="G15" s="3"/>
      <c r="H15" s="3"/>
      <c r="I15" s="3"/>
      <c r="J15" s="3"/>
      <c r="K15" s="2"/>
      <c r="L15" s="2"/>
      <c r="M15" s="2"/>
      <c r="N15" s="2"/>
      <c r="O15" s="2"/>
      <c r="P15" s="2"/>
      <c r="Q15" s="2"/>
      <c r="R15" s="2"/>
    </row>
    <row r="16" spans="1:18" ht="11.5" x14ac:dyDescent="0.25">
      <c r="A16" s="3" t="s">
        <v>103</v>
      </c>
      <c r="B16" s="3"/>
      <c r="C16" s="3"/>
      <c r="D16" s="3"/>
      <c r="E16" s="3"/>
      <c r="F16" s="3"/>
      <c r="G16" s="3"/>
      <c r="H16" s="3"/>
      <c r="I16" s="3"/>
      <c r="J16" s="3"/>
      <c r="K16" s="2"/>
      <c r="L16" s="2"/>
      <c r="M16" s="2"/>
      <c r="N16" s="2"/>
      <c r="O16" s="2"/>
      <c r="P16" s="2"/>
      <c r="Q16" s="2"/>
      <c r="R16" s="2"/>
    </row>
    <row r="17" spans="1:18" ht="11.5" x14ac:dyDescent="0.25">
      <c r="A17" s="3"/>
      <c r="B17" s="3"/>
      <c r="C17" s="3"/>
      <c r="D17" s="3"/>
      <c r="E17" s="3"/>
      <c r="F17" s="3"/>
      <c r="G17" s="3"/>
      <c r="H17" s="3"/>
      <c r="I17" s="3"/>
      <c r="J17" s="3"/>
      <c r="K17" s="2"/>
      <c r="L17" s="2"/>
      <c r="M17" s="2"/>
      <c r="N17" s="2"/>
      <c r="O17" s="2"/>
      <c r="P17" s="2"/>
      <c r="Q17" s="2"/>
      <c r="R17" s="2"/>
    </row>
    <row r="18" spans="1:18" ht="11.5" x14ac:dyDescent="0.25">
      <c r="A18" s="3"/>
      <c r="B18" s="3"/>
      <c r="C18" s="3"/>
      <c r="D18" s="3"/>
      <c r="E18" s="3"/>
      <c r="F18" s="3"/>
      <c r="G18" s="3"/>
      <c r="H18" s="3"/>
      <c r="I18" s="3"/>
      <c r="J18" s="3"/>
      <c r="K18" s="2"/>
      <c r="L18" s="3"/>
      <c r="M18" s="2"/>
      <c r="N18" s="2"/>
      <c r="O18" s="2"/>
      <c r="P18" s="2"/>
      <c r="Q18" s="2"/>
      <c r="R18" s="2"/>
    </row>
    <row r="19" spans="1:18" ht="11.5" x14ac:dyDescent="0.25">
      <c r="A19" s="3"/>
      <c r="B19" s="3"/>
      <c r="C19" s="3"/>
      <c r="D19" s="3"/>
      <c r="E19" s="3"/>
      <c r="F19" s="3"/>
      <c r="G19" s="3"/>
      <c r="H19" s="3"/>
      <c r="I19" s="3"/>
      <c r="J19" s="3"/>
      <c r="K19" s="2"/>
      <c r="L19" s="2"/>
      <c r="M19" s="2"/>
      <c r="N19" s="2"/>
      <c r="O19" s="2"/>
      <c r="P19" s="2"/>
      <c r="Q19" s="2"/>
      <c r="R19" s="2"/>
    </row>
    <row r="20" spans="1:18" ht="11.5" x14ac:dyDescent="0.25">
      <c r="A20" s="3"/>
      <c r="B20" s="3"/>
      <c r="C20" s="3"/>
      <c r="D20" s="3"/>
      <c r="E20" s="3"/>
      <c r="F20" s="3"/>
      <c r="G20" s="3"/>
      <c r="H20" s="3"/>
      <c r="I20" s="3"/>
      <c r="J20" s="3"/>
      <c r="K20" s="2"/>
      <c r="L20" s="2"/>
      <c r="M20" s="2"/>
      <c r="N20" s="2"/>
      <c r="O20" s="2"/>
      <c r="P20" s="2"/>
      <c r="Q20" s="2"/>
      <c r="R20" s="2"/>
    </row>
    <row r="21" spans="1:18" ht="11.5" x14ac:dyDescent="0.25">
      <c r="A21" s="3"/>
      <c r="B21" s="3"/>
      <c r="C21" s="3"/>
      <c r="D21" s="3"/>
      <c r="E21" s="3"/>
      <c r="F21" s="3"/>
      <c r="G21" s="3"/>
      <c r="H21" s="3"/>
      <c r="I21" s="3"/>
      <c r="J21" s="3"/>
      <c r="K21" s="2"/>
      <c r="L21" s="2"/>
      <c r="M21" s="2"/>
      <c r="N21" s="2"/>
      <c r="O21" s="2"/>
      <c r="P21" s="2"/>
      <c r="Q21" s="2"/>
      <c r="R21" s="2"/>
    </row>
    <row r="22" spans="1:18" ht="11.5" x14ac:dyDescent="0.25">
      <c r="A22" s="3"/>
      <c r="B22" s="3"/>
      <c r="C22" s="3"/>
      <c r="D22" s="3"/>
      <c r="E22" s="3"/>
      <c r="F22" s="3"/>
      <c r="G22" s="3"/>
      <c r="H22" s="3"/>
      <c r="I22" s="3"/>
      <c r="J22" s="3"/>
      <c r="K22" s="2"/>
      <c r="L22" s="2"/>
      <c r="M22" s="2"/>
      <c r="N22" s="2"/>
      <c r="O22" s="2"/>
      <c r="P22" s="2"/>
      <c r="Q22" s="2"/>
      <c r="R22" s="2"/>
    </row>
    <row r="23" spans="1:18" ht="11.5" x14ac:dyDescent="0.25">
      <c r="A23" s="4" t="e">
        <f>#REF!</f>
        <v>#REF!</v>
      </c>
      <c r="B23" s="4"/>
      <c r="C23" s="4"/>
      <c r="D23" s="3"/>
      <c r="E23" s="3"/>
      <c r="F23" s="3"/>
      <c r="G23" s="3"/>
      <c r="H23" s="3"/>
      <c r="I23" s="3"/>
      <c r="J23" s="3"/>
      <c r="K23" s="2"/>
      <c r="L23" s="2"/>
      <c r="M23" s="2"/>
      <c r="N23" s="2"/>
      <c r="O23" s="2"/>
      <c r="P23" s="2"/>
      <c r="Q23" s="2"/>
      <c r="R23" s="2"/>
    </row>
    <row r="24" spans="1:18" ht="11.5" x14ac:dyDescent="0.25">
      <c r="A24" s="4" t="e">
        <f>#REF!</f>
        <v>#REF!</v>
      </c>
      <c r="B24" s="4"/>
      <c r="C24" s="4"/>
      <c r="D24" s="3"/>
      <c r="E24" s="3"/>
      <c r="F24" s="3"/>
      <c r="G24" s="3"/>
      <c r="H24" s="3"/>
      <c r="I24" s="3"/>
      <c r="J24" s="3"/>
      <c r="K24" s="2"/>
      <c r="L24" s="2"/>
      <c r="M24" s="2"/>
      <c r="N24" s="2"/>
      <c r="O24" s="2"/>
      <c r="P24" s="2"/>
      <c r="Q24" s="2"/>
      <c r="R24" s="2"/>
    </row>
    <row r="25" spans="1:18" ht="11.5" x14ac:dyDescent="0.25">
      <c r="A25" s="3"/>
      <c r="B25" s="3"/>
      <c r="C25" s="3"/>
      <c r="D25" s="3"/>
      <c r="E25" s="3"/>
      <c r="F25" s="3"/>
      <c r="G25" s="3"/>
      <c r="H25" s="3"/>
      <c r="I25" s="3"/>
      <c r="J25" s="3"/>
      <c r="K25" s="2"/>
      <c r="L25" s="2"/>
      <c r="M25" s="2"/>
      <c r="N25" s="2"/>
      <c r="O25" s="2"/>
      <c r="P25" s="2"/>
      <c r="Q25" s="2"/>
      <c r="R25" s="2"/>
    </row>
    <row r="26" spans="1:18" x14ac:dyDescent="0.2">
      <c r="A26" s="2"/>
      <c r="B26" s="2"/>
      <c r="C26" s="2"/>
      <c r="D26" s="2"/>
      <c r="E26" s="2"/>
      <c r="F26" s="2"/>
      <c r="G26" s="2"/>
      <c r="H26" s="2"/>
      <c r="I26" s="2"/>
      <c r="J26" s="2"/>
      <c r="K26" s="2"/>
      <c r="L26" s="2"/>
      <c r="M26" s="2"/>
      <c r="N26" s="2"/>
      <c r="O26" s="2"/>
      <c r="P26" s="2"/>
      <c r="Q26" s="2"/>
      <c r="R26" s="2"/>
    </row>
    <row r="27" spans="1:18" x14ac:dyDescent="0.2">
      <c r="A27" s="2"/>
      <c r="B27" s="2"/>
      <c r="C27" s="2"/>
      <c r="D27" s="2"/>
      <c r="E27" s="2"/>
      <c r="F27" s="2"/>
      <c r="G27" s="2"/>
      <c r="H27" s="2"/>
      <c r="I27" s="2"/>
      <c r="J27" s="2"/>
      <c r="K27" s="2"/>
      <c r="L27" s="2"/>
      <c r="M27" s="2"/>
      <c r="N27" s="2"/>
      <c r="O27" s="2"/>
      <c r="P27" s="2"/>
      <c r="Q27" s="2"/>
      <c r="R27" s="2"/>
    </row>
    <row r="28" spans="1:18" x14ac:dyDescent="0.2">
      <c r="A28" s="2"/>
      <c r="B28" s="2"/>
      <c r="C28" s="2"/>
      <c r="D28" s="2"/>
      <c r="E28" s="2"/>
      <c r="F28" s="2"/>
      <c r="G28" s="2"/>
      <c r="H28" s="2"/>
      <c r="I28" s="2"/>
      <c r="J28" s="2"/>
      <c r="K28" s="2"/>
      <c r="L28" s="2"/>
      <c r="M28" s="2"/>
      <c r="N28" s="2"/>
      <c r="O28" s="2"/>
      <c r="P28" s="2"/>
      <c r="Q28" s="2"/>
      <c r="R28" s="2"/>
    </row>
    <row r="29" spans="1:18" x14ac:dyDescent="0.2">
      <c r="A29" s="2"/>
      <c r="B29" s="2"/>
      <c r="C29" s="2"/>
      <c r="D29" s="2"/>
      <c r="E29" s="2"/>
      <c r="F29" s="2"/>
      <c r="G29" s="2"/>
      <c r="H29" s="2"/>
      <c r="I29" s="2"/>
      <c r="J29" s="2"/>
      <c r="K29" s="2"/>
      <c r="L29" s="2"/>
      <c r="M29" s="2"/>
      <c r="N29" s="2"/>
      <c r="O29" s="2"/>
      <c r="P29" s="2"/>
      <c r="Q29" s="2"/>
      <c r="R29" s="2"/>
    </row>
    <row r="30" spans="1:18" x14ac:dyDescent="0.2">
      <c r="A30" s="2"/>
      <c r="B30" s="2"/>
      <c r="C30" s="2"/>
      <c r="D30" s="2"/>
      <c r="E30" s="2"/>
      <c r="F30" s="2"/>
      <c r="G30" s="2"/>
      <c r="H30" s="2"/>
      <c r="I30" s="2"/>
      <c r="J30" s="2"/>
      <c r="K30" s="2"/>
      <c r="L30" s="2"/>
      <c r="M30" s="2"/>
      <c r="N30" s="2"/>
      <c r="O30" s="2"/>
      <c r="P30" s="2"/>
      <c r="Q30" s="2"/>
      <c r="R30" s="2"/>
    </row>
    <row r="31" spans="1:18" x14ac:dyDescent="0.2">
      <c r="A31" s="2"/>
      <c r="B31" s="2"/>
      <c r="C31" s="2"/>
      <c r="D31" s="2"/>
      <c r="E31" s="2"/>
      <c r="F31" s="2"/>
      <c r="G31" s="2"/>
      <c r="H31" s="2"/>
      <c r="I31" s="2"/>
      <c r="J31" s="2"/>
      <c r="K31" s="2"/>
      <c r="L31" s="2"/>
      <c r="M31" s="2"/>
      <c r="N31" s="2"/>
      <c r="O31" s="2"/>
      <c r="P31" s="2"/>
      <c r="Q31" s="2"/>
      <c r="R31" s="2"/>
    </row>
    <row r="32" spans="1:18" x14ac:dyDescent="0.2">
      <c r="A32" s="2"/>
      <c r="B32" s="2"/>
      <c r="C32" s="2"/>
      <c r="D32" s="2"/>
      <c r="E32" s="2"/>
      <c r="F32" s="2"/>
      <c r="G32" s="2"/>
      <c r="H32" s="2"/>
      <c r="I32" s="2"/>
      <c r="J32" s="2"/>
      <c r="K32" s="2"/>
      <c r="L32" s="2"/>
      <c r="M32" s="2"/>
      <c r="N32" s="2"/>
      <c r="O32" s="2"/>
      <c r="P32" s="2"/>
      <c r="Q32" s="2"/>
      <c r="R32" s="2"/>
    </row>
    <row r="33" spans="1:18" x14ac:dyDescent="0.2">
      <c r="A33" s="2"/>
      <c r="B33" s="2"/>
      <c r="C33" s="2"/>
      <c r="D33" s="2"/>
      <c r="E33" s="2"/>
      <c r="F33" s="2"/>
      <c r="G33" s="2"/>
      <c r="H33" s="2"/>
      <c r="I33" s="2"/>
      <c r="J33" s="2"/>
      <c r="K33" s="2"/>
      <c r="L33" s="2"/>
      <c r="M33" s="2"/>
      <c r="N33" s="2"/>
      <c r="O33" s="2"/>
      <c r="P33" s="2"/>
      <c r="Q33" s="2"/>
      <c r="R33" s="2"/>
    </row>
    <row r="34" spans="1:18" x14ac:dyDescent="0.2">
      <c r="A34" s="2"/>
      <c r="B34" s="2"/>
      <c r="C34" s="2"/>
      <c r="D34" s="2"/>
      <c r="E34" s="2"/>
      <c r="F34" s="2"/>
      <c r="G34" s="2"/>
      <c r="H34" s="2"/>
      <c r="I34" s="2"/>
      <c r="J34" s="2"/>
      <c r="K34" s="2"/>
      <c r="L34" s="2"/>
      <c r="M34" s="2"/>
      <c r="N34" s="2"/>
      <c r="O34" s="2"/>
      <c r="P34" s="2"/>
      <c r="Q34" s="2"/>
      <c r="R34" s="2"/>
    </row>
    <row r="35" spans="1:18" x14ac:dyDescent="0.2">
      <c r="A35" s="2"/>
      <c r="B35" s="2"/>
      <c r="C35" s="2"/>
      <c r="D35" s="2"/>
      <c r="E35" s="2"/>
      <c r="F35" s="2"/>
      <c r="G35" s="2"/>
      <c r="H35" s="2"/>
      <c r="I35" s="2"/>
      <c r="J35" s="2"/>
      <c r="K35" s="2"/>
      <c r="L35" s="2"/>
      <c r="M35" s="2"/>
      <c r="N35" s="2"/>
      <c r="O35" s="2"/>
      <c r="P35" s="2"/>
      <c r="Q35" s="2"/>
      <c r="R35" s="2"/>
    </row>
    <row r="36" spans="1:18" x14ac:dyDescent="0.2">
      <c r="A36" s="2"/>
      <c r="B36" s="2"/>
      <c r="C36" s="2"/>
      <c r="D36" s="2"/>
      <c r="E36" s="2"/>
      <c r="F36" s="2"/>
      <c r="G36" s="2"/>
      <c r="H36" s="2"/>
      <c r="I36" s="2"/>
      <c r="J36" s="2"/>
      <c r="K36" s="2"/>
      <c r="L36" s="2"/>
      <c r="M36" s="2"/>
      <c r="N36" s="2"/>
      <c r="O36" s="2"/>
      <c r="P36" s="2"/>
      <c r="Q36" s="2"/>
      <c r="R36" s="2"/>
    </row>
    <row r="37" spans="1:18" x14ac:dyDescent="0.2">
      <c r="A37" s="2"/>
      <c r="B37" s="2"/>
      <c r="C37" s="2"/>
      <c r="D37" s="2"/>
      <c r="E37" s="2"/>
      <c r="F37" s="2"/>
      <c r="G37" s="2"/>
      <c r="H37" s="2"/>
      <c r="I37" s="2"/>
      <c r="J37" s="2"/>
      <c r="K37" s="2"/>
      <c r="L37" s="2"/>
      <c r="M37" s="2"/>
      <c r="N37" s="2"/>
      <c r="O37" s="2"/>
      <c r="P37" s="2"/>
      <c r="Q37" s="2"/>
      <c r="R37" s="2"/>
    </row>
    <row r="38" spans="1:18" x14ac:dyDescent="0.2">
      <c r="A38" s="2"/>
      <c r="B38" s="2"/>
      <c r="C38" s="2"/>
      <c r="D38" s="2"/>
      <c r="E38" s="2"/>
      <c r="F38" s="2"/>
      <c r="G38" s="2"/>
      <c r="H38" s="2"/>
      <c r="I38" s="2"/>
      <c r="J38" s="2"/>
      <c r="K38" s="2"/>
      <c r="L38" s="2"/>
      <c r="M38" s="2"/>
      <c r="N38" s="2"/>
      <c r="O38" s="2"/>
      <c r="P38" s="2"/>
      <c r="Q38" s="2"/>
      <c r="R38" s="2"/>
    </row>
    <row r="39" spans="1:18" x14ac:dyDescent="0.2">
      <c r="A39" s="2"/>
      <c r="B39" s="2"/>
      <c r="C39" s="2"/>
      <c r="D39" s="2"/>
      <c r="E39" s="2"/>
      <c r="F39" s="2"/>
      <c r="G39" s="2"/>
      <c r="H39" s="2"/>
      <c r="I39" s="2"/>
      <c r="J39" s="2"/>
      <c r="K39" s="2"/>
      <c r="L39" s="2"/>
      <c r="M39" s="2"/>
      <c r="N39" s="2"/>
      <c r="O39" s="2"/>
      <c r="P39" s="2"/>
      <c r="Q39" s="2"/>
      <c r="R39" s="2"/>
    </row>
    <row r="40" spans="1:18" x14ac:dyDescent="0.2">
      <c r="A40" s="2"/>
      <c r="B40" s="2"/>
      <c r="C40" s="2"/>
      <c r="D40" s="2"/>
      <c r="E40" s="2"/>
      <c r="F40" s="2"/>
      <c r="G40" s="2"/>
      <c r="H40" s="2"/>
      <c r="I40" s="2"/>
      <c r="J40" s="2"/>
      <c r="K40" s="2"/>
      <c r="L40" s="2"/>
      <c r="M40" s="2"/>
      <c r="N40" s="2"/>
      <c r="O40" s="2"/>
      <c r="P40" s="2"/>
      <c r="Q40" s="2"/>
      <c r="R40" s="2"/>
    </row>
    <row r="41" spans="1:18" x14ac:dyDescent="0.2">
      <c r="A41" s="2"/>
      <c r="B41" s="2"/>
      <c r="C41" s="2"/>
      <c r="D41" s="2"/>
      <c r="E41" s="2"/>
      <c r="F41" s="2"/>
      <c r="G41" s="2"/>
      <c r="H41" s="2"/>
      <c r="I41" s="2"/>
      <c r="J41" s="2"/>
      <c r="K41" s="2"/>
      <c r="L41" s="2"/>
      <c r="M41" s="2"/>
      <c r="N41" s="2"/>
      <c r="O41" s="2"/>
      <c r="P41" s="2"/>
      <c r="Q41" s="2"/>
      <c r="R41" s="2"/>
    </row>
    <row r="42" spans="1:18" x14ac:dyDescent="0.2">
      <c r="A42" s="2"/>
      <c r="B42" s="2"/>
      <c r="C42" s="2"/>
      <c r="D42" s="2"/>
      <c r="E42" s="2"/>
      <c r="F42" s="2"/>
      <c r="G42" s="2"/>
      <c r="H42" s="2"/>
      <c r="I42" s="2"/>
      <c r="J42" s="2"/>
      <c r="K42" s="2"/>
      <c r="L42" s="2"/>
      <c r="M42" s="2"/>
      <c r="N42" s="2"/>
      <c r="O42" s="2"/>
      <c r="P42" s="2"/>
      <c r="Q42" s="2"/>
      <c r="R42" s="2"/>
    </row>
    <row r="43" spans="1:18" x14ac:dyDescent="0.2">
      <c r="A43" s="2"/>
      <c r="B43" s="2"/>
      <c r="C43" s="2"/>
      <c r="D43" s="2"/>
      <c r="E43" s="2"/>
      <c r="F43" s="2"/>
      <c r="G43" s="2"/>
      <c r="H43" s="2"/>
      <c r="I43" s="2"/>
      <c r="J43" s="2"/>
      <c r="K43" s="2"/>
      <c r="L43" s="2"/>
      <c r="M43" s="2"/>
      <c r="N43" s="2"/>
      <c r="O43" s="2"/>
      <c r="P43" s="2"/>
      <c r="Q43" s="2"/>
      <c r="R43" s="2"/>
    </row>
    <row r="44" spans="1:18" x14ac:dyDescent="0.2">
      <c r="A44" s="2"/>
      <c r="B44" s="2"/>
      <c r="C44" s="2"/>
      <c r="D44" s="2"/>
      <c r="E44" s="2"/>
      <c r="F44" s="2"/>
      <c r="G44" s="2"/>
      <c r="H44" s="2"/>
      <c r="I44" s="2"/>
      <c r="J44" s="2"/>
      <c r="K44" s="2"/>
      <c r="L44" s="2"/>
      <c r="M44" s="2"/>
      <c r="N44" s="2"/>
      <c r="O44" s="2"/>
      <c r="P44" s="2"/>
      <c r="Q44" s="2"/>
      <c r="R44" s="2"/>
    </row>
    <row r="45" spans="1:18" x14ac:dyDescent="0.2">
      <c r="A45" s="2"/>
      <c r="B45" s="2"/>
      <c r="C45" s="2"/>
      <c r="D45" s="2"/>
      <c r="E45" s="2"/>
      <c r="F45" s="2"/>
      <c r="G45" s="2"/>
      <c r="H45" s="2"/>
      <c r="I45" s="2"/>
      <c r="J45" s="2"/>
      <c r="K45" s="2"/>
      <c r="L45" s="2"/>
      <c r="M45" s="2"/>
      <c r="N45" s="2"/>
      <c r="O45" s="2"/>
      <c r="P45" s="2"/>
      <c r="Q45" s="2"/>
      <c r="R45" s="2"/>
    </row>
    <row r="46" spans="1:18" x14ac:dyDescent="0.2">
      <c r="A46" s="2"/>
      <c r="B46" s="2"/>
      <c r="C46" s="2"/>
      <c r="D46" s="2"/>
      <c r="E46" s="2"/>
      <c r="F46" s="2"/>
      <c r="G46" s="2"/>
      <c r="H46" s="2"/>
      <c r="I46" s="2"/>
      <c r="J46" s="2"/>
      <c r="K46" s="2"/>
      <c r="L46" s="2"/>
      <c r="M46" s="2"/>
      <c r="N46" s="2"/>
      <c r="O46" s="2"/>
      <c r="P46" s="2"/>
      <c r="Q46" s="2"/>
      <c r="R46" s="2"/>
    </row>
    <row r="47" spans="1:18" x14ac:dyDescent="0.2">
      <c r="A47" s="2"/>
      <c r="B47" s="2"/>
      <c r="C47" s="2"/>
      <c r="D47" s="2"/>
      <c r="E47" s="2"/>
      <c r="F47" s="2"/>
      <c r="G47" s="2"/>
      <c r="H47" s="2"/>
      <c r="I47" s="2"/>
      <c r="J47" s="2"/>
      <c r="K47" s="2"/>
      <c r="L47" s="2"/>
      <c r="M47" s="2"/>
      <c r="N47" s="2"/>
      <c r="O47" s="2"/>
      <c r="P47" s="2"/>
      <c r="Q47" s="2"/>
      <c r="R47" s="2"/>
    </row>
    <row r="48" spans="1:18" x14ac:dyDescent="0.2">
      <c r="A48" s="2"/>
      <c r="B48" s="2"/>
      <c r="C48" s="2"/>
      <c r="D48" s="2"/>
      <c r="E48" s="2"/>
      <c r="F48" s="2"/>
      <c r="G48" s="2"/>
      <c r="H48" s="2"/>
      <c r="I48" s="2"/>
      <c r="J48" s="2"/>
      <c r="K48" s="2"/>
      <c r="L48" s="2"/>
      <c r="M48" s="2"/>
      <c r="N48" s="2"/>
      <c r="O48" s="2"/>
      <c r="P48" s="2"/>
      <c r="Q48" s="2"/>
      <c r="R48" s="2"/>
    </row>
    <row r="49" spans="1:18" x14ac:dyDescent="0.2">
      <c r="A49" s="2"/>
      <c r="B49" s="2"/>
      <c r="C49" s="2"/>
      <c r="D49" s="2"/>
      <c r="E49" s="2"/>
      <c r="F49" s="2"/>
      <c r="G49" s="2"/>
      <c r="H49" s="2"/>
      <c r="I49" s="2"/>
      <c r="J49" s="2"/>
      <c r="K49" s="2"/>
      <c r="L49" s="2"/>
      <c r="M49" s="2"/>
      <c r="N49" s="2"/>
      <c r="O49" s="2"/>
      <c r="P49" s="2"/>
      <c r="Q49" s="2"/>
      <c r="R49" s="2"/>
    </row>
    <row r="50" spans="1:18" x14ac:dyDescent="0.2">
      <c r="A50" s="2"/>
      <c r="B50" s="2"/>
      <c r="C50" s="2"/>
      <c r="D50" s="2"/>
      <c r="E50" s="2"/>
      <c r="F50" s="2"/>
      <c r="G50" s="2"/>
      <c r="H50" s="2"/>
      <c r="I50" s="2"/>
      <c r="J50" s="2"/>
      <c r="K50" s="2"/>
      <c r="L50" s="2"/>
      <c r="M50" s="2"/>
      <c r="N50" s="2"/>
      <c r="O50" s="2"/>
      <c r="P50" s="2"/>
      <c r="Q50" s="2"/>
      <c r="R50" s="2"/>
    </row>
    <row r="51" spans="1:18" x14ac:dyDescent="0.2">
      <c r="A51" s="2"/>
      <c r="B51" s="2"/>
      <c r="C51" s="2"/>
      <c r="D51" s="2"/>
      <c r="E51" s="2"/>
      <c r="F51" s="2"/>
      <c r="G51" s="2"/>
      <c r="H51" s="2"/>
      <c r="I51" s="2"/>
      <c r="J51" s="2"/>
      <c r="K51" s="2"/>
      <c r="L51" s="2"/>
      <c r="M51" s="2"/>
      <c r="N51" s="2"/>
      <c r="O51" s="2"/>
      <c r="P51" s="2"/>
      <c r="Q51" s="2"/>
      <c r="R51" s="2"/>
    </row>
    <row r="52" spans="1:18" x14ac:dyDescent="0.2">
      <c r="A52" s="2"/>
      <c r="B52" s="2"/>
      <c r="C52" s="2"/>
      <c r="D52" s="2"/>
      <c r="E52" s="2"/>
      <c r="F52" s="2"/>
      <c r="G52" s="2"/>
      <c r="H52" s="2"/>
      <c r="I52" s="2"/>
      <c r="J52" s="2"/>
      <c r="K52" s="2"/>
      <c r="L52" s="2"/>
      <c r="M52" s="2"/>
      <c r="N52" s="2"/>
      <c r="O52" s="2"/>
      <c r="P52" s="2"/>
      <c r="Q52" s="2"/>
      <c r="R52" s="2"/>
    </row>
    <row r="53" spans="1:18" x14ac:dyDescent="0.2">
      <c r="A53" s="2"/>
      <c r="B53" s="2"/>
      <c r="C53" s="2"/>
      <c r="D53" s="2"/>
      <c r="E53" s="2"/>
      <c r="F53" s="2"/>
      <c r="G53" s="2"/>
      <c r="H53" s="2"/>
      <c r="I53" s="2"/>
      <c r="J53" s="2"/>
      <c r="K53" s="2"/>
      <c r="L53" s="2"/>
      <c r="M53" s="2"/>
      <c r="N53" s="2"/>
      <c r="O53" s="2"/>
      <c r="P53" s="2"/>
      <c r="Q53" s="2"/>
      <c r="R53" s="2"/>
    </row>
    <row r="54" spans="1:18" x14ac:dyDescent="0.2">
      <c r="A54" s="2"/>
      <c r="B54" s="2"/>
      <c r="C54" s="2"/>
      <c r="D54" s="2"/>
      <c r="E54" s="2"/>
      <c r="F54" s="2"/>
      <c r="G54" s="2"/>
      <c r="H54" s="2"/>
      <c r="I54" s="2"/>
      <c r="J54" s="2"/>
      <c r="K54" s="2"/>
      <c r="L54" s="2"/>
      <c r="M54" s="2"/>
      <c r="N54" s="2"/>
      <c r="O54" s="2"/>
      <c r="P54" s="2"/>
      <c r="Q54" s="2"/>
      <c r="R54" s="2"/>
    </row>
    <row r="55" spans="1:18" x14ac:dyDescent="0.2">
      <c r="A55" s="2"/>
      <c r="B55" s="2"/>
      <c r="C55" s="2"/>
      <c r="D55" s="2"/>
      <c r="E55" s="2"/>
      <c r="F55" s="2"/>
      <c r="G55" s="2"/>
      <c r="H55" s="2"/>
      <c r="I55" s="2"/>
      <c r="J55" s="2"/>
      <c r="K55" s="2"/>
      <c r="L55" s="2"/>
      <c r="M55" s="2"/>
      <c r="N55" s="2"/>
      <c r="O55" s="2"/>
      <c r="P55" s="2"/>
      <c r="Q55" s="2"/>
      <c r="R55" s="2"/>
    </row>
    <row r="56" spans="1:18" x14ac:dyDescent="0.2">
      <c r="A56" s="2"/>
      <c r="B56" s="2"/>
      <c r="C56" s="2"/>
      <c r="D56" s="2"/>
      <c r="E56" s="2"/>
      <c r="F56" s="2"/>
      <c r="G56" s="2"/>
      <c r="H56" s="2"/>
      <c r="I56" s="2"/>
      <c r="J56" s="2"/>
      <c r="K56" s="2"/>
      <c r="L56" s="2"/>
      <c r="M56" s="2"/>
      <c r="N56" s="2"/>
      <c r="O56" s="2"/>
      <c r="P56" s="2"/>
      <c r="Q56" s="2"/>
      <c r="R56" s="2"/>
    </row>
    <row r="57" spans="1:18" x14ac:dyDescent="0.2">
      <c r="A57" s="2"/>
      <c r="B57" s="2"/>
      <c r="C57" s="2"/>
      <c r="D57" s="2"/>
      <c r="E57" s="2"/>
      <c r="F57" s="2"/>
      <c r="G57" s="2"/>
      <c r="H57" s="2"/>
      <c r="I57" s="2"/>
      <c r="J57" s="2"/>
      <c r="K57" s="2"/>
      <c r="L57" s="2"/>
      <c r="M57" s="2"/>
      <c r="N57" s="2"/>
      <c r="O57" s="2"/>
      <c r="P57" s="2"/>
      <c r="Q57" s="2"/>
      <c r="R57" s="2"/>
    </row>
    <row r="58" spans="1:18" x14ac:dyDescent="0.2">
      <c r="A58" s="2"/>
      <c r="B58" s="2"/>
      <c r="C58" s="2"/>
      <c r="D58" s="2"/>
      <c r="E58" s="2"/>
      <c r="F58" s="2"/>
      <c r="G58" s="2"/>
      <c r="H58" s="2"/>
      <c r="I58" s="2"/>
      <c r="J58" s="2"/>
      <c r="K58" s="2"/>
      <c r="L58" s="2"/>
      <c r="M58" s="2"/>
      <c r="N58" s="2"/>
      <c r="O58" s="2"/>
      <c r="P58" s="2"/>
      <c r="Q58" s="2"/>
      <c r="R58" s="2"/>
    </row>
    <row r="59" spans="1:18" x14ac:dyDescent="0.2">
      <c r="A59" s="2"/>
      <c r="B59" s="2"/>
      <c r="C59" s="2"/>
      <c r="D59" s="2"/>
      <c r="E59" s="2"/>
      <c r="F59" s="2"/>
      <c r="G59" s="2"/>
      <c r="H59" s="2"/>
      <c r="I59" s="2"/>
      <c r="J59" s="2"/>
      <c r="K59" s="2"/>
      <c r="L59" s="2"/>
      <c r="M59" s="2"/>
      <c r="N59" s="2"/>
      <c r="O59" s="2"/>
      <c r="P59" s="2"/>
      <c r="Q59" s="2"/>
      <c r="R59" s="2"/>
    </row>
    <row r="60" spans="1:18" x14ac:dyDescent="0.2">
      <c r="A60" s="2"/>
      <c r="B60" s="2"/>
      <c r="C60" s="2"/>
      <c r="D60" s="2"/>
      <c r="E60" s="2"/>
      <c r="F60" s="2"/>
      <c r="G60" s="2"/>
      <c r="H60" s="2"/>
      <c r="I60" s="2"/>
      <c r="J60" s="2"/>
      <c r="K60" s="2"/>
      <c r="L60" s="2"/>
      <c r="M60" s="2"/>
      <c r="N60" s="2"/>
      <c r="O60" s="2"/>
      <c r="P60" s="2"/>
      <c r="Q60" s="2"/>
      <c r="R60" s="2"/>
    </row>
    <row r="61" spans="1:18" x14ac:dyDescent="0.2">
      <c r="A61" s="2"/>
      <c r="B61" s="2"/>
      <c r="C61" s="2"/>
      <c r="D61" s="2"/>
      <c r="E61" s="2"/>
      <c r="F61" s="2"/>
      <c r="G61" s="2"/>
      <c r="H61" s="2"/>
      <c r="I61" s="2"/>
      <c r="J61" s="2"/>
      <c r="K61" s="2"/>
      <c r="L61" s="2"/>
      <c r="M61" s="2"/>
      <c r="N61" s="2"/>
      <c r="O61" s="2"/>
      <c r="P61" s="2"/>
      <c r="Q61" s="2"/>
      <c r="R61" s="2"/>
    </row>
    <row r="62" spans="1:18" x14ac:dyDescent="0.2">
      <c r="A62" s="2"/>
      <c r="B62" s="2"/>
      <c r="C62" s="2"/>
      <c r="D62" s="2"/>
      <c r="E62" s="2"/>
      <c r="F62" s="2"/>
      <c r="G62" s="2"/>
      <c r="H62" s="2"/>
      <c r="I62" s="2"/>
      <c r="J62" s="2"/>
      <c r="K62" s="2"/>
      <c r="L62" s="2"/>
      <c r="M62" s="2"/>
      <c r="N62" s="2"/>
      <c r="O62" s="2"/>
      <c r="P62" s="2"/>
      <c r="Q62" s="2"/>
      <c r="R62" s="2"/>
    </row>
    <row r="63" spans="1:18" x14ac:dyDescent="0.2">
      <c r="A63" s="2"/>
      <c r="B63" s="2"/>
      <c r="C63" s="2"/>
      <c r="D63" s="2"/>
      <c r="E63" s="2"/>
      <c r="F63" s="2"/>
      <c r="G63" s="2"/>
      <c r="H63" s="2"/>
      <c r="I63" s="2"/>
      <c r="J63" s="2"/>
      <c r="K63" s="2"/>
      <c r="L63" s="2"/>
      <c r="M63" s="2"/>
      <c r="N63" s="2"/>
      <c r="O63" s="2"/>
      <c r="P63" s="2"/>
      <c r="Q63" s="2"/>
      <c r="R63" s="2"/>
    </row>
    <row r="64" spans="1:18" x14ac:dyDescent="0.2">
      <c r="A64" s="2"/>
      <c r="B64" s="2"/>
      <c r="C64" s="2"/>
      <c r="D64" s="2"/>
      <c r="E64" s="2"/>
      <c r="F64" s="2"/>
      <c r="G64" s="2"/>
      <c r="H64" s="2"/>
      <c r="I64" s="2"/>
      <c r="J64" s="2"/>
      <c r="K64" s="2"/>
      <c r="L64" s="2"/>
      <c r="M64" s="2"/>
      <c r="N64" s="2"/>
      <c r="O64" s="2"/>
      <c r="P64" s="2"/>
      <c r="Q64" s="2"/>
      <c r="R64" s="2"/>
    </row>
    <row r="65" spans="1:18" x14ac:dyDescent="0.2">
      <c r="A65" s="2"/>
      <c r="B65" s="2"/>
      <c r="C65" s="2"/>
      <c r="D65" s="2"/>
      <c r="E65" s="2"/>
      <c r="F65" s="2"/>
      <c r="G65" s="2"/>
      <c r="H65" s="2"/>
      <c r="I65" s="2"/>
      <c r="J65" s="2"/>
      <c r="K65" s="2"/>
      <c r="L65" s="2"/>
      <c r="M65" s="2"/>
      <c r="N65" s="2"/>
      <c r="O65" s="2"/>
      <c r="P65" s="2"/>
      <c r="Q65" s="2"/>
      <c r="R65" s="2"/>
    </row>
    <row r="66" spans="1:18" x14ac:dyDescent="0.2">
      <c r="A66" s="2"/>
      <c r="B66" s="2"/>
      <c r="C66" s="2"/>
      <c r="D66" s="2"/>
      <c r="E66" s="2"/>
      <c r="F66" s="2"/>
      <c r="G66" s="2"/>
      <c r="H66" s="2"/>
      <c r="I66" s="2"/>
      <c r="J66" s="2"/>
      <c r="K66" s="2"/>
      <c r="L66" s="2"/>
      <c r="M66" s="2"/>
      <c r="N66" s="2"/>
      <c r="O66" s="2"/>
      <c r="P66" s="2"/>
      <c r="Q66" s="2"/>
      <c r="R66" s="2"/>
    </row>
    <row r="67" spans="1:18" x14ac:dyDescent="0.2">
      <c r="A67" s="2"/>
      <c r="B67" s="2"/>
      <c r="C67" s="2"/>
      <c r="D67" s="2"/>
      <c r="E67" s="2"/>
      <c r="F67" s="2"/>
      <c r="G67" s="2"/>
      <c r="H67" s="2"/>
      <c r="I67" s="2"/>
      <c r="J67" s="2"/>
      <c r="K67" s="2"/>
      <c r="L67" s="2"/>
      <c r="M67" s="2"/>
      <c r="N67" s="2"/>
      <c r="O67" s="2"/>
      <c r="P67" s="2"/>
      <c r="Q67" s="2"/>
      <c r="R67" s="2"/>
    </row>
    <row r="68" spans="1:18" x14ac:dyDescent="0.2">
      <c r="A68" s="2"/>
      <c r="B68" s="2"/>
      <c r="C68" s="2"/>
      <c r="D68" s="2"/>
      <c r="E68" s="2"/>
      <c r="F68" s="2"/>
      <c r="G68" s="2"/>
      <c r="H68" s="2"/>
      <c r="I68" s="2"/>
      <c r="J68" s="2"/>
      <c r="K68" s="2"/>
      <c r="L68" s="2"/>
      <c r="M68" s="2"/>
      <c r="N68" s="2"/>
      <c r="O68" s="2"/>
      <c r="P68" s="2"/>
      <c r="Q68" s="2"/>
      <c r="R68" s="2"/>
    </row>
    <row r="69" spans="1:18" x14ac:dyDescent="0.2">
      <c r="A69" s="2"/>
      <c r="B69" s="2"/>
      <c r="C69" s="2"/>
      <c r="D69" s="2"/>
      <c r="E69" s="2"/>
      <c r="F69" s="2"/>
      <c r="G69" s="2"/>
      <c r="H69" s="2"/>
      <c r="I69" s="2"/>
      <c r="J69" s="2"/>
      <c r="K69" s="2"/>
      <c r="L69" s="2"/>
      <c r="M69" s="2"/>
      <c r="N69" s="2"/>
      <c r="O69" s="2"/>
      <c r="P69" s="2"/>
      <c r="Q69" s="2"/>
      <c r="R69" s="2"/>
    </row>
    <row r="70" spans="1:18" x14ac:dyDescent="0.2">
      <c r="A70" s="2"/>
      <c r="B70" s="2"/>
      <c r="C70" s="2"/>
      <c r="D70" s="2"/>
      <c r="E70" s="2"/>
      <c r="F70" s="2"/>
      <c r="G70" s="2"/>
      <c r="H70" s="2"/>
      <c r="I70" s="2"/>
      <c r="J70" s="2"/>
      <c r="K70" s="2"/>
      <c r="L70" s="2"/>
      <c r="M70" s="2"/>
      <c r="N70" s="2"/>
      <c r="O70" s="2"/>
      <c r="P70" s="2"/>
      <c r="Q70" s="2"/>
      <c r="R70" s="2"/>
    </row>
    <row r="71" spans="1:18" x14ac:dyDescent="0.2">
      <c r="A71" s="2"/>
      <c r="B71" s="2"/>
      <c r="C71" s="2"/>
      <c r="D71" s="2"/>
      <c r="E71" s="2"/>
      <c r="F71" s="2"/>
      <c r="G71" s="2"/>
      <c r="H71" s="2"/>
      <c r="I71" s="2"/>
      <c r="J71" s="2"/>
      <c r="K71" s="2"/>
      <c r="L71" s="2"/>
      <c r="M71" s="2"/>
      <c r="N71" s="2"/>
      <c r="O71" s="2"/>
      <c r="P71" s="2"/>
      <c r="Q71" s="2"/>
      <c r="R71" s="2"/>
    </row>
    <row r="72" spans="1:18" x14ac:dyDescent="0.2">
      <c r="A72" s="2"/>
      <c r="B72" s="2"/>
      <c r="C72" s="2"/>
      <c r="D72" s="2"/>
      <c r="E72" s="2"/>
      <c r="F72" s="2"/>
      <c r="G72" s="2"/>
      <c r="H72" s="2"/>
      <c r="I72" s="2"/>
      <c r="J72" s="2"/>
      <c r="K72" s="2"/>
      <c r="L72" s="2"/>
      <c r="M72" s="2"/>
      <c r="N72" s="2"/>
      <c r="O72" s="2"/>
      <c r="P72" s="2"/>
      <c r="Q72" s="2"/>
      <c r="R72" s="2"/>
    </row>
    <row r="73" spans="1:18" x14ac:dyDescent="0.2">
      <c r="A73" s="2"/>
      <c r="B73" s="2"/>
      <c r="C73" s="2"/>
      <c r="D73" s="2"/>
      <c r="E73" s="2"/>
      <c r="F73" s="2"/>
      <c r="G73" s="2"/>
      <c r="H73" s="2"/>
      <c r="I73" s="2"/>
      <c r="J73" s="2"/>
      <c r="K73" s="2"/>
      <c r="L73" s="2"/>
      <c r="M73" s="2"/>
      <c r="N73" s="2"/>
      <c r="O73" s="2"/>
      <c r="P73" s="2"/>
      <c r="Q73" s="2"/>
      <c r="R73" s="2"/>
    </row>
    <row r="74" spans="1:18" x14ac:dyDescent="0.2">
      <c r="A74" s="2"/>
      <c r="B74" s="2"/>
      <c r="C74" s="2"/>
      <c r="D74" s="2"/>
      <c r="E74" s="2"/>
      <c r="F74" s="2"/>
      <c r="G74" s="2"/>
      <c r="H74" s="2"/>
      <c r="I74" s="2"/>
      <c r="J74" s="2"/>
      <c r="K74" s="2"/>
      <c r="L74" s="2"/>
      <c r="M74" s="2"/>
      <c r="N74" s="2"/>
      <c r="O74" s="2"/>
      <c r="P74" s="2"/>
      <c r="Q74" s="2"/>
      <c r="R74" s="2"/>
    </row>
    <row r="75" spans="1:18" x14ac:dyDescent="0.2">
      <c r="A75" s="2"/>
      <c r="B75" s="2"/>
      <c r="C75" s="2"/>
      <c r="D75" s="2"/>
      <c r="E75" s="2"/>
      <c r="F75" s="2"/>
      <c r="G75" s="2"/>
      <c r="H75" s="2"/>
      <c r="I75" s="2"/>
      <c r="J75" s="2"/>
      <c r="K75" s="2"/>
      <c r="L75" s="2"/>
      <c r="M75" s="2"/>
      <c r="N75" s="2"/>
      <c r="O75" s="2"/>
      <c r="P75" s="2"/>
      <c r="Q75" s="2"/>
      <c r="R75" s="2"/>
    </row>
    <row r="76" spans="1:18" x14ac:dyDescent="0.2">
      <c r="A76" s="2"/>
      <c r="B76" s="2"/>
      <c r="C76" s="2"/>
      <c r="D76" s="2"/>
      <c r="E76" s="2"/>
      <c r="F76" s="2"/>
      <c r="G76" s="2"/>
      <c r="H76" s="2"/>
      <c r="I76" s="2"/>
      <c r="J76" s="2"/>
      <c r="K76" s="2"/>
      <c r="L76" s="2"/>
      <c r="M76" s="2"/>
      <c r="N76" s="2"/>
      <c r="O76" s="2"/>
      <c r="P76" s="2"/>
      <c r="Q76" s="2"/>
      <c r="R76" s="2"/>
    </row>
    <row r="77" spans="1:18" x14ac:dyDescent="0.2">
      <c r="A77" s="2"/>
      <c r="B77" s="2"/>
      <c r="C77" s="2"/>
      <c r="D77" s="2"/>
      <c r="E77" s="2"/>
      <c r="F77" s="2"/>
      <c r="G77" s="2"/>
      <c r="H77" s="2"/>
      <c r="I77" s="2"/>
      <c r="J77" s="2"/>
      <c r="K77" s="2"/>
      <c r="L77" s="2"/>
      <c r="M77" s="2"/>
      <c r="N77" s="2"/>
      <c r="O77" s="2"/>
      <c r="P77" s="2"/>
      <c r="Q77" s="2"/>
      <c r="R77" s="2"/>
    </row>
    <row r="78" spans="1:18" x14ac:dyDescent="0.2">
      <c r="A78" s="2"/>
      <c r="B78" s="2"/>
      <c r="C78" s="2"/>
      <c r="D78" s="2"/>
      <c r="E78" s="2"/>
      <c r="F78" s="2"/>
      <c r="G78" s="2"/>
      <c r="H78" s="2"/>
      <c r="I78" s="2"/>
      <c r="J78" s="2"/>
      <c r="K78" s="2"/>
      <c r="L78" s="2"/>
      <c r="M78" s="2"/>
      <c r="N78" s="2"/>
      <c r="O78" s="2"/>
      <c r="P78" s="2"/>
      <c r="Q78" s="2"/>
      <c r="R78" s="2"/>
    </row>
    <row r="79" spans="1:18" x14ac:dyDescent="0.2">
      <c r="A79" s="2"/>
      <c r="B79" s="2"/>
      <c r="C79" s="2"/>
      <c r="D79" s="2"/>
      <c r="E79" s="2"/>
      <c r="F79" s="2"/>
      <c r="G79" s="2"/>
      <c r="H79" s="2"/>
      <c r="I79" s="2"/>
      <c r="J79" s="2"/>
      <c r="K79" s="2"/>
      <c r="L79" s="2"/>
      <c r="M79" s="2"/>
      <c r="N79" s="2"/>
      <c r="O79" s="2"/>
      <c r="P79" s="2"/>
      <c r="Q79" s="2"/>
      <c r="R79" s="2"/>
    </row>
    <row r="80" spans="1:18" x14ac:dyDescent="0.2">
      <c r="A80" s="2"/>
      <c r="B80" s="2"/>
      <c r="C80" s="2"/>
      <c r="D80" s="2"/>
      <c r="E80" s="2"/>
      <c r="F80" s="2"/>
      <c r="G80" s="2"/>
      <c r="H80" s="2"/>
      <c r="I80" s="2"/>
      <c r="J80" s="2"/>
      <c r="K80" s="2"/>
      <c r="L80" s="2"/>
      <c r="M80" s="2"/>
      <c r="N80" s="2"/>
      <c r="O80" s="2"/>
      <c r="P80" s="2"/>
      <c r="Q80" s="2"/>
      <c r="R80" s="2"/>
    </row>
    <row r="81" spans="1:18" x14ac:dyDescent="0.2">
      <c r="A81" s="2"/>
      <c r="B81" s="2"/>
      <c r="C81" s="2"/>
      <c r="D81" s="2"/>
      <c r="E81" s="2"/>
      <c r="F81" s="2"/>
      <c r="G81" s="2"/>
      <c r="H81" s="2"/>
      <c r="I81" s="2"/>
      <c r="J81" s="2"/>
      <c r="K81" s="2"/>
      <c r="L81" s="2"/>
      <c r="M81" s="2"/>
      <c r="N81" s="2"/>
      <c r="O81" s="2"/>
      <c r="P81" s="2"/>
      <c r="Q81" s="2"/>
      <c r="R81" s="2"/>
    </row>
    <row r="82" spans="1:18" x14ac:dyDescent="0.2">
      <c r="A82" s="2"/>
      <c r="B82" s="2"/>
      <c r="C82" s="2"/>
      <c r="D82" s="2"/>
      <c r="E82" s="2"/>
      <c r="F82" s="2"/>
      <c r="G82" s="2"/>
      <c r="H82" s="2"/>
      <c r="I82" s="2"/>
      <c r="J82" s="2"/>
      <c r="K82" s="2"/>
      <c r="L82" s="2"/>
      <c r="M82" s="2"/>
      <c r="N82" s="2"/>
      <c r="O82" s="2"/>
      <c r="P82" s="2"/>
      <c r="Q82" s="2"/>
      <c r="R82" s="2"/>
    </row>
    <row r="83" spans="1:18" x14ac:dyDescent="0.2">
      <c r="A83" s="2"/>
      <c r="B83" s="2"/>
      <c r="C83" s="2"/>
      <c r="D83" s="2"/>
      <c r="E83" s="2"/>
      <c r="F83" s="2"/>
      <c r="G83" s="2"/>
      <c r="H83" s="2"/>
      <c r="I83" s="2"/>
      <c r="J83" s="2"/>
      <c r="K83" s="2"/>
      <c r="L83" s="2"/>
      <c r="M83" s="2"/>
      <c r="N83" s="2"/>
      <c r="O83" s="2"/>
      <c r="P83" s="2"/>
      <c r="Q83" s="2"/>
      <c r="R83" s="2"/>
    </row>
    <row r="84" spans="1:18" x14ac:dyDescent="0.2">
      <c r="A84" s="2"/>
      <c r="B84" s="2"/>
      <c r="C84" s="2"/>
      <c r="D84" s="2"/>
      <c r="E84" s="2"/>
      <c r="F84" s="2"/>
      <c r="G84" s="2"/>
      <c r="H84" s="2"/>
      <c r="I84" s="2"/>
      <c r="J84" s="2"/>
      <c r="K84" s="2"/>
      <c r="L84" s="2"/>
      <c r="M84" s="2"/>
      <c r="N84" s="2"/>
      <c r="O84" s="2"/>
      <c r="P84" s="2"/>
      <c r="Q84" s="2"/>
      <c r="R84" s="2"/>
    </row>
    <row r="85" spans="1:18" x14ac:dyDescent="0.2">
      <c r="A85" s="2"/>
      <c r="B85" s="2"/>
      <c r="C85" s="2"/>
      <c r="D85" s="2"/>
      <c r="E85" s="2"/>
      <c r="F85" s="2"/>
      <c r="G85" s="2"/>
      <c r="H85" s="2"/>
      <c r="I85" s="2"/>
      <c r="J85" s="2"/>
      <c r="K85" s="2"/>
      <c r="L85" s="2"/>
      <c r="M85" s="2"/>
      <c r="N85" s="2"/>
      <c r="O85" s="2"/>
      <c r="P85" s="2"/>
      <c r="Q85" s="2"/>
      <c r="R85" s="2"/>
    </row>
    <row r="86" spans="1:18" x14ac:dyDescent="0.2">
      <c r="A86" s="2"/>
      <c r="B86" s="2"/>
      <c r="C86" s="2"/>
      <c r="D86" s="2"/>
      <c r="E86" s="2"/>
      <c r="F86" s="2"/>
      <c r="G86" s="2"/>
      <c r="H86" s="2"/>
      <c r="I86" s="2"/>
      <c r="J86" s="2"/>
      <c r="K86" s="2"/>
      <c r="L86" s="2"/>
      <c r="M86" s="2"/>
      <c r="N86" s="2"/>
      <c r="O86" s="2"/>
      <c r="P86" s="2"/>
      <c r="Q86" s="2"/>
      <c r="R86" s="2"/>
    </row>
    <row r="87" spans="1:18" x14ac:dyDescent="0.2">
      <c r="A87" s="2"/>
      <c r="B87" s="2"/>
      <c r="C87" s="2"/>
      <c r="D87" s="2"/>
      <c r="E87" s="2"/>
      <c r="F87" s="2"/>
      <c r="G87" s="2"/>
      <c r="H87" s="2"/>
      <c r="I87" s="2"/>
      <c r="J87" s="2"/>
      <c r="K87" s="2"/>
      <c r="L87" s="2"/>
      <c r="M87" s="2"/>
      <c r="N87" s="2"/>
      <c r="O87" s="2"/>
      <c r="P87" s="2"/>
      <c r="Q87" s="2"/>
      <c r="R87" s="2"/>
    </row>
    <row r="88" spans="1:18" x14ac:dyDescent="0.2">
      <c r="A88" s="2"/>
      <c r="B88" s="2"/>
      <c r="C88" s="2"/>
      <c r="D88" s="2"/>
      <c r="E88" s="2"/>
      <c r="F88" s="2"/>
      <c r="G88" s="2"/>
      <c r="H88" s="2"/>
      <c r="I88" s="2"/>
      <c r="J88" s="2"/>
      <c r="K88" s="2"/>
      <c r="L88" s="2"/>
      <c r="M88" s="2"/>
      <c r="N88" s="2"/>
      <c r="O88" s="2"/>
      <c r="P88" s="2"/>
      <c r="Q88" s="2"/>
      <c r="R88" s="2"/>
    </row>
    <row r="89" spans="1:18" x14ac:dyDescent="0.2">
      <c r="A89" s="2"/>
      <c r="B89" s="2"/>
      <c r="C89" s="2"/>
      <c r="D89" s="2"/>
      <c r="E89" s="2"/>
      <c r="F89" s="2"/>
      <c r="G89" s="2"/>
      <c r="H89" s="2"/>
      <c r="I89" s="2"/>
      <c r="J89" s="2"/>
      <c r="K89" s="2"/>
      <c r="L89" s="2"/>
      <c r="M89" s="2"/>
      <c r="N89" s="2"/>
      <c r="O89" s="2"/>
      <c r="P89" s="2"/>
      <c r="Q89" s="2"/>
      <c r="R89" s="2"/>
    </row>
    <row r="90" spans="1:18" x14ac:dyDescent="0.2">
      <c r="A90" s="2"/>
      <c r="B90" s="2"/>
      <c r="C90" s="2"/>
      <c r="D90" s="2"/>
      <c r="E90" s="2"/>
      <c r="F90" s="2"/>
      <c r="G90" s="2"/>
      <c r="H90" s="2"/>
      <c r="I90" s="2"/>
      <c r="J90" s="2"/>
      <c r="K90" s="2"/>
      <c r="L90" s="2"/>
      <c r="M90" s="2"/>
      <c r="N90" s="2"/>
      <c r="O90" s="2"/>
      <c r="P90" s="2"/>
      <c r="Q90" s="2"/>
      <c r="R90" s="2"/>
    </row>
    <row r="91" spans="1:18" x14ac:dyDescent="0.2">
      <c r="A91" s="2"/>
      <c r="B91" s="2"/>
      <c r="C91" s="2"/>
      <c r="D91" s="2"/>
      <c r="E91" s="2"/>
      <c r="F91" s="2"/>
      <c r="G91" s="2"/>
      <c r="H91" s="2"/>
      <c r="I91" s="2"/>
      <c r="J91" s="2"/>
      <c r="K91" s="2"/>
      <c r="L91" s="2"/>
      <c r="M91" s="2"/>
      <c r="N91" s="2"/>
      <c r="O91" s="2"/>
      <c r="P91" s="2"/>
      <c r="Q91" s="2"/>
      <c r="R91" s="2"/>
    </row>
    <row r="92" spans="1:18" x14ac:dyDescent="0.2">
      <c r="A92" s="2"/>
      <c r="B92" s="2"/>
      <c r="C92" s="2"/>
      <c r="D92" s="2"/>
      <c r="E92" s="2"/>
      <c r="F92" s="2"/>
      <c r="G92" s="2"/>
      <c r="H92" s="2"/>
      <c r="I92" s="2"/>
      <c r="J92" s="2"/>
      <c r="K92" s="2"/>
      <c r="L92" s="2"/>
      <c r="M92" s="2"/>
      <c r="N92" s="2"/>
      <c r="O92" s="2"/>
      <c r="P92" s="2"/>
      <c r="Q92" s="2"/>
      <c r="R92" s="2"/>
    </row>
    <row r="93" spans="1:18" x14ac:dyDescent="0.2">
      <c r="A93" s="2"/>
      <c r="B93" s="2"/>
      <c r="C93" s="2"/>
      <c r="D93" s="2"/>
      <c r="E93" s="2"/>
      <c r="F93" s="2"/>
      <c r="G93" s="2"/>
      <c r="H93" s="2"/>
      <c r="I93" s="2"/>
      <c r="J93" s="2"/>
      <c r="K93" s="2"/>
      <c r="L93" s="2"/>
      <c r="M93" s="2"/>
      <c r="N93" s="2"/>
      <c r="O93" s="2"/>
      <c r="P93" s="2"/>
      <c r="Q93" s="2"/>
      <c r="R93" s="2"/>
    </row>
    <row r="94" spans="1:18" x14ac:dyDescent="0.2">
      <c r="A94" s="2"/>
      <c r="B94" s="2"/>
      <c r="C94" s="2"/>
      <c r="D94" s="2"/>
      <c r="E94" s="2"/>
      <c r="F94" s="2"/>
      <c r="G94" s="2"/>
      <c r="H94" s="2"/>
      <c r="I94" s="2"/>
      <c r="J94" s="2"/>
      <c r="K94" s="2"/>
      <c r="L94" s="2"/>
      <c r="M94" s="2"/>
      <c r="N94" s="2"/>
      <c r="O94" s="2"/>
      <c r="P94" s="2"/>
      <c r="Q94" s="2"/>
      <c r="R94" s="2"/>
    </row>
    <row r="95" spans="1:18" x14ac:dyDescent="0.2">
      <c r="A95" s="2"/>
      <c r="B95" s="2"/>
      <c r="C95" s="2"/>
      <c r="D95" s="2"/>
      <c r="E95" s="2"/>
      <c r="F95" s="2"/>
      <c r="G95" s="2"/>
      <c r="H95" s="2"/>
      <c r="I95" s="2"/>
      <c r="J95" s="2"/>
      <c r="K95" s="2"/>
      <c r="L95" s="2"/>
      <c r="M95" s="2"/>
      <c r="N95" s="2"/>
      <c r="O95" s="2"/>
      <c r="P95" s="2"/>
      <c r="Q95" s="2"/>
      <c r="R95" s="2"/>
    </row>
    <row r="96" spans="1:18" x14ac:dyDescent="0.2">
      <c r="A96" s="2"/>
      <c r="B96" s="2"/>
      <c r="C96" s="2"/>
      <c r="D96" s="2"/>
      <c r="E96" s="2"/>
      <c r="F96" s="2"/>
      <c r="G96" s="2"/>
      <c r="H96" s="2"/>
      <c r="I96" s="2"/>
      <c r="J96" s="2"/>
      <c r="K96" s="2"/>
      <c r="L96" s="2"/>
      <c r="M96" s="2"/>
      <c r="N96" s="2"/>
      <c r="O96" s="2"/>
      <c r="P96" s="2"/>
      <c r="Q96" s="2"/>
      <c r="R96" s="2"/>
    </row>
    <row r="97" spans="1:18" x14ac:dyDescent="0.2">
      <c r="A97" s="2"/>
      <c r="B97" s="2"/>
      <c r="C97" s="2"/>
      <c r="D97" s="2"/>
      <c r="E97" s="2"/>
      <c r="F97" s="2"/>
      <c r="G97" s="2"/>
      <c r="H97" s="2"/>
      <c r="I97" s="2"/>
      <c r="J97" s="2"/>
      <c r="K97" s="2"/>
      <c r="L97" s="2"/>
      <c r="M97" s="2"/>
      <c r="N97" s="2"/>
      <c r="O97" s="2"/>
      <c r="P97" s="2"/>
      <c r="Q97" s="2"/>
      <c r="R97" s="2"/>
    </row>
    <row r="98" spans="1:18" x14ac:dyDescent="0.2">
      <c r="A98" s="2"/>
      <c r="B98" s="2"/>
      <c r="C98" s="2"/>
      <c r="D98" s="2"/>
      <c r="E98" s="2"/>
      <c r="F98" s="2"/>
      <c r="G98" s="2"/>
      <c r="H98" s="2"/>
      <c r="I98" s="2"/>
      <c r="J98" s="2"/>
      <c r="K98" s="2"/>
      <c r="L98" s="2"/>
      <c r="M98" s="2"/>
      <c r="N98" s="2"/>
      <c r="O98" s="2"/>
      <c r="P98" s="2"/>
      <c r="Q98" s="2"/>
      <c r="R98" s="2"/>
    </row>
    <row r="99" spans="1:18" x14ac:dyDescent="0.2">
      <c r="A99" s="2"/>
      <c r="B99" s="2"/>
      <c r="C99" s="2"/>
      <c r="D99" s="2"/>
      <c r="E99" s="2"/>
      <c r="F99" s="2"/>
      <c r="G99" s="2"/>
      <c r="H99" s="2"/>
      <c r="I99" s="2"/>
      <c r="J99" s="2"/>
      <c r="K99" s="2"/>
      <c r="L99" s="2"/>
      <c r="M99" s="2"/>
      <c r="N99" s="2"/>
      <c r="O99" s="2"/>
      <c r="P99" s="2"/>
      <c r="Q99" s="2"/>
      <c r="R99" s="2"/>
    </row>
    <row r="100" spans="1:18" x14ac:dyDescent="0.2">
      <c r="A100" s="2"/>
      <c r="B100" s="2"/>
      <c r="C100" s="2"/>
      <c r="D100" s="2"/>
      <c r="E100" s="2"/>
      <c r="F100" s="2"/>
      <c r="G100" s="2"/>
      <c r="H100" s="2"/>
      <c r="I100" s="2"/>
      <c r="J100" s="2"/>
      <c r="K100" s="2"/>
      <c r="L100" s="2"/>
      <c r="M100" s="2"/>
      <c r="N100" s="2"/>
      <c r="O100" s="2"/>
      <c r="P100" s="2"/>
      <c r="Q100" s="2"/>
      <c r="R100" s="2"/>
    </row>
    <row r="101" spans="1:18" x14ac:dyDescent="0.2">
      <c r="A101" s="2"/>
      <c r="B101" s="2"/>
      <c r="C101" s="2"/>
      <c r="D101" s="2"/>
      <c r="E101" s="2"/>
      <c r="F101" s="2"/>
      <c r="G101" s="2"/>
      <c r="H101" s="2"/>
      <c r="I101" s="2"/>
      <c r="J101" s="2"/>
      <c r="K101" s="2"/>
      <c r="L101" s="2"/>
      <c r="M101" s="2"/>
      <c r="N101" s="2"/>
      <c r="O101" s="2"/>
      <c r="P101" s="2"/>
      <c r="Q101" s="2"/>
      <c r="R101" s="2"/>
    </row>
    <row r="102" spans="1:18" x14ac:dyDescent="0.2">
      <c r="A102" s="2"/>
      <c r="B102" s="2"/>
      <c r="C102" s="2"/>
      <c r="D102" s="2"/>
      <c r="E102" s="2"/>
      <c r="F102" s="2"/>
      <c r="G102" s="2"/>
      <c r="H102" s="2"/>
      <c r="I102" s="2"/>
      <c r="J102" s="2"/>
      <c r="K102" s="2"/>
      <c r="L102" s="2"/>
      <c r="M102" s="2"/>
      <c r="N102" s="2"/>
      <c r="O102" s="2"/>
      <c r="P102" s="2"/>
      <c r="Q102" s="2"/>
      <c r="R102" s="2"/>
    </row>
    <row r="103" spans="1:18" x14ac:dyDescent="0.2">
      <c r="A103" s="2"/>
      <c r="B103" s="2"/>
      <c r="C103" s="2"/>
      <c r="D103" s="2"/>
      <c r="E103" s="2"/>
      <c r="F103" s="2"/>
      <c r="G103" s="2"/>
      <c r="H103" s="2"/>
      <c r="I103" s="2"/>
      <c r="J103" s="2"/>
      <c r="K103" s="2"/>
      <c r="L103" s="2"/>
      <c r="M103" s="2"/>
      <c r="N103" s="2"/>
      <c r="O103" s="2"/>
      <c r="P103" s="2"/>
      <c r="Q103" s="2"/>
      <c r="R103" s="2"/>
    </row>
    <row r="104" spans="1:18" x14ac:dyDescent="0.2">
      <c r="A104" s="2"/>
      <c r="B104" s="2"/>
      <c r="C104" s="2"/>
      <c r="D104" s="2"/>
      <c r="E104" s="2"/>
      <c r="F104" s="2"/>
      <c r="G104" s="2"/>
      <c r="H104" s="2"/>
      <c r="I104" s="2"/>
      <c r="J104" s="2"/>
      <c r="K104" s="2"/>
      <c r="L104" s="2"/>
      <c r="M104" s="2"/>
      <c r="N104" s="2"/>
      <c r="O104" s="2"/>
      <c r="P104" s="2"/>
      <c r="Q104" s="2"/>
      <c r="R104" s="2"/>
    </row>
    <row r="105" spans="1:18" x14ac:dyDescent="0.2">
      <c r="A105" s="2"/>
      <c r="B105" s="2"/>
      <c r="C105" s="2"/>
      <c r="D105" s="2"/>
      <c r="E105" s="2"/>
      <c r="F105" s="2"/>
      <c r="G105" s="2"/>
      <c r="H105" s="2"/>
      <c r="I105" s="2"/>
      <c r="J105" s="2"/>
      <c r="K105" s="2"/>
      <c r="L105" s="2"/>
      <c r="M105" s="2"/>
      <c r="N105" s="2"/>
      <c r="O105" s="2"/>
      <c r="P105" s="2"/>
      <c r="Q105" s="2"/>
      <c r="R105" s="2"/>
    </row>
    <row r="106" spans="1:18" x14ac:dyDescent="0.2">
      <c r="A106" s="2"/>
      <c r="B106" s="2"/>
      <c r="C106" s="2"/>
      <c r="D106" s="2"/>
      <c r="E106" s="2"/>
      <c r="F106" s="2"/>
      <c r="G106" s="2"/>
      <c r="H106" s="2"/>
      <c r="I106" s="2"/>
      <c r="J106" s="2"/>
      <c r="K106" s="2"/>
      <c r="L106" s="2"/>
      <c r="M106" s="2"/>
      <c r="N106" s="2"/>
      <c r="O106" s="2"/>
      <c r="P106" s="2"/>
      <c r="Q106" s="2"/>
      <c r="R106" s="2"/>
    </row>
    <row r="107" spans="1:18" x14ac:dyDescent="0.2">
      <c r="A107" s="2"/>
      <c r="B107" s="2"/>
      <c r="C107" s="2"/>
      <c r="D107" s="2"/>
      <c r="E107" s="2"/>
      <c r="F107" s="2"/>
      <c r="G107" s="2"/>
      <c r="H107" s="2"/>
      <c r="I107" s="2"/>
      <c r="J107" s="2"/>
      <c r="K107" s="2"/>
      <c r="L107" s="2"/>
      <c r="M107" s="2"/>
      <c r="N107" s="2"/>
      <c r="O107" s="2"/>
      <c r="P107" s="2"/>
      <c r="Q107" s="2"/>
      <c r="R107" s="2"/>
    </row>
    <row r="108" spans="1:18" x14ac:dyDescent="0.2">
      <c r="A108" s="2"/>
      <c r="B108" s="2"/>
      <c r="C108" s="2"/>
      <c r="D108" s="2"/>
      <c r="E108" s="2"/>
      <c r="F108" s="2"/>
      <c r="G108" s="2"/>
      <c r="H108" s="2"/>
      <c r="I108" s="2"/>
      <c r="J108" s="2"/>
      <c r="K108" s="2"/>
      <c r="L108" s="2"/>
      <c r="M108" s="2"/>
      <c r="N108" s="2"/>
      <c r="O108" s="2"/>
      <c r="P108" s="2"/>
      <c r="Q108" s="2"/>
      <c r="R108" s="2"/>
    </row>
    <row r="109" spans="1:18" x14ac:dyDescent="0.2">
      <c r="A109" s="2"/>
      <c r="B109" s="2"/>
      <c r="C109" s="2"/>
      <c r="D109" s="2"/>
      <c r="E109" s="2"/>
      <c r="F109" s="2"/>
      <c r="G109" s="2"/>
      <c r="H109" s="2"/>
      <c r="I109" s="2"/>
      <c r="J109" s="2"/>
      <c r="K109" s="2"/>
      <c r="L109" s="2"/>
      <c r="M109" s="2"/>
      <c r="N109" s="2"/>
      <c r="O109" s="2"/>
      <c r="P109" s="2"/>
      <c r="Q109" s="2"/>
      <c r="R109" s="2"/>
    </row>
    <row r="110" spans="1:18" x14ac:dyDescent="0.2">
      <c r="A110" s="2"/>
      <c r="B110" s="2"/>
      <c r="C110" s="2"/>
      <c r="D110" s="2"/>
      <c r="E110" s="2"/>
      <c r="F110" s="2"/>
      <c r="G110" s="2"/>
      <c r="H110" s="2"/>
      <c r="I110" s="2"/>
      <c r="J110" s="2"/>
      <c r="K110" s="2"/>
      <c r="L110" s="2"/>
      <c r="M110" s="2"/>
      <c r="N110" s="2"/>
      <c r="O110" s="2"/>
      <c r="P110" s="2"/>
      <c r="Q110" s="2"/>
      <c r="R110" s="2"/>
    </row>
    <row r="111" spans="1:18" x14ac:dyDescent="0.2">
      <c r="A111" s="2"/>
      <c r="B111" s="2"/>
      <c r="C111" s="2"/>
      <c r="D111" s="2"/>
      <c r="E111" s="2"/>
      <c r="F111" s="2"/>
      <c r="G111" s="2"/>
      <c r="H111" s="2"/>
      <c r="I111" s="2"/>
      <c r="J111" s="2"/>
      <c r="K111" s="2"/>
      <c r="L111" s="2"/>
      <c r="M111" s="2"/>
      <c r="N111" s="2"/>
      <c r="O111" s="2"/>
      <c r="P111" s="2"/>
      <c r="Q111" s="2"/>
      <c r="R111" s="2"/>
    </row>
    <row r="112" spans="1:18" x14ac:dyDescent="0.2">
      <c r="A112" s="2"/>
      <c r="B112" s="2"/>
      <c r="C112" s="2"/>
      <c r="D112" s="2"/>
      <c r="E112" s="2"/>
      <c r="F112" s="2"/>
      <c r="G112" s="2"/>
      <c r="H112" s="2"/>
      <c r="I112" s="2"/>
      <c r="J112" s="2"/>
      <c r="K112" s="2"/>
      <c r="L112" s="2"/>
      <c r="M112" s="2"/>
      <c r="N112" s="2"/>
      <c r="O112" s="2"/>
      <c r="P112" s="2"/>
      <c r="Q112" s="2"/>
      <c r="R112" s="2"/>
    </row>
    <row r="113" spans="1:18" x14ac:dyDescent="0.2">
      <c r="A113" s="2"/>
      <c r="B113" s="2"/>
      <c r="C113" s="2"/>
      <c r="D113" s="2"/>
      <c r="E113" s="2"/>
      <c r="F113" s="2"/>
      <c r="G113" s="2"/>
      <c r="H113" s="2"/>
      <c r="I113" s="2"/>
      <c r="J113" s="2"/>
      <c r="K113" s="2"/>
      <c r="L113" s="2"/>
      <c r="M113" s="2"/>
      <c r="N113" s="2"/>
      <c r="O113" s="2"/>
      <c r="P113" s="2"/>
      <c r="Q113" s="2"/>
      <c r="R113" s="2"/>
    </row>
    <row r="114" spans="1:18" x14ac:dyDescent="0.2">
      <c r="A114" s="2"/>
      <c r="B114" s="2"/>
      <c r="C114" s="2"/>
      <c r="D114" s="2"/>
      <c r="E114" s="2"/>
      <c r="F114" s="2"/>
      <c r="G114" s="2"/>
      <c r="H114" s="2"/>
      <c r="I114" s="2"/>
      <c r="J114" s="2"/>
      <c r="K114" s="2"/>
      <c r="L114" s="2"/>
      <c r="M114" s="2"/>
      <c r="N114" s="2"/>
      <c r="O114" s="2"/>
      <c r="P114" s="2"/>
      <c r="Q114" s="2"/>
      <c r="R114" s="2"/>
    </row>
    <row r="115" spans="1:18" x14ac:dyDescent="0.2">
      <c r="A115" s="2"/>
      <c r="B115" s="2"/>
      <c r="C115" s="2"/>
      <c r="D115" s="2"/>
      <c r="E115" s="2"/>
      <c r="F115" s="2"/>
      <c r="G115" s="2"/>
      <c r="H115" s="2"/>
      <c r="I115" s="2"/>
      <c r="J115" s="2"/>
      <c r="K115" s="2"/>
      <c r="L115" s="2"/>
      <c r="M115" s="2"/>
      <c r="N115" s="2"/>
      <c r="O115" s="2"/>
      <c r="P115" s="2"/>
      <c r="Q115" s="2"/>
      <c r="R115" s="2"/>
    </row>
    <row r="116" spans="1:18" x14ac:dyDescent="0.2">
      <c r="A116" s="2"/>
      <c r="B116" s="2"/>
      <c r="C116" s="2"/>
      <c r="D116" s="2"/>
      <c r="E116" s="2"/>
      <c r="F116" s="2"/>
      <c r="G116" s="2"/>
      <c r="H116" s="2"/>
      <c r="I116" s="2"/>
      <c r="J116" s="2"/>
      <c r="K116" s="2"/>
      <c r="L116" s="2"/>
      <c r="M116" s="2"/>
      <c r="N116" s="2"/>
      <c r="O116" s="2"/>
      <c r="P116" s="2"/>
      <c r="Q116" s="2"/>
      <c r="R116" s="2"/>
    </row>
    <row r="117" spans="1:18" x14ac:dyDescent="0.2">
      <c r="A117" s="2"/>
      <c r="B117" s="2"/>
      <c r="C117" s="2"/>
      <c r="D117" s="2"/>
      <c r="E117" s="2"/>
      <c r="F117" s="2"/>
      <c r="G117" s="2"/>
      <c r="H117" s="2"/>
      <c r="I117" s="2"/>
      <c r="J117" s="2"/>
      <c r="K117" s="2"/>
      <c r="L117" s="2"/>
      <c r="M117" s="2"/>
      <c r="N117" s="2"/>
      <c r="O117" s="2"/>
      <c r="P117" s="2"/>
      <c r="Q117" s="2"/>
      <c r="R117" s="2"/>
    </row>
    <row r="118" spans="1:18" x14ac:dyDescent="0.2">
      <c r="A118" s="2"/>
      <c r="B118" s="2"/>
      <c r="C118" s="2"/>
      <c r="D118" s="2"/>
      <c r="E118" s="2"/>
      <c r="F118" s="2"/>
      <c r="G118" s="2"/>
      <c r="H118" s="2"/>
      <c r="I118" s="2"/>
      <c r="J118" s="2"/>
      <c r="K118" s="2"/>
      <c r="L118" s="2"/>
      <c r="M118" s="2"/>
      <c r="N118" s="2"/>
      <c r="O118" s="2"/>
      <c r="P118" s="2"/>
      <c r="Q118" s="2"/>
      <c r="R118" s="2"/>
    </row>
    <row r="119" spans="1:18" x14ac:dyDescent="0.2">
      <c r="A119" s="2"/>
      <c r="B119" s="2"/>
      <c r="C119" s="2"/>
      <c r="D119" s="2"/>
      <c r="E119" s="2"/>
      <c r="F119" s="2"/>
      <c r="G119" s="2"/>
      <c r="H119" s="2"/>
      <c r="I119" s="2"/>
      <c r="J119" s="2"/>
      <c r="K119" s="2"/>
      <c r="L119" s="2"/>
      <c r="M119" s="2"/>
      <c r="N119" s="2"/>
      <c r="O119" s="2"/>
      <c r="P119" s="2"/>
      <c r="Q119" s="2"/>
      <c r="R119" s="2"/>
    </row>
    <row r="120" spans="1:18" x14ac:dyDescent="0.2">
      <c r="A120" s="2"/>
      <c r="B120" s="2"/>
      <c r="C120" s="2"/>
      <c r="D120" s="2"/>
      <c r="E120" s="2"/>
      <c r="F120" s="2"/>
      <c r="G120" s="2"/>
      <c r="H120" s="2"/>
      <c r="I120" s="2"/>
      <c r="J120" s="2"/>
      <c r="K120" s="2"/>
      <c r="L120" s="2"/>
      <c r="M120" s="2"/>
      <c r="N120" s="2"/>
      <c r="O120" s="2"/>
      <c r="P120" s="2"/>
      <c r="Q120" s="2"/>
      <c r="R120" s="2"/>
    </row>
    <row r="121" spans="1:18" x14ac:dyDescent="0.2">
      <c r="A121" s="2"/>
      <c r="B121" s="2"/>
      <c r="C121" s="2"/>
      <c r="D121" s="2"/>
      <c r="E121" s="2"/>
      <c r="F121" s="2"/>
      <c r="G121" s="2"/>
      <c r="H121" s="2"/>
      <c r="I121" s="2"/>
      <c r="J121" s="2"/>
      <c r="K121" s="2"/>
      <c r="L121" s="2"/>
      <c r="M121" s="2"/>
      <c r="N121" s="2"/>
      <c r="O121" s="2"/>
      <c r="P121" s="2"/>
      <c r="Q121" s="2"/>
      <c r="R121" s="2"/>
    </row>
    <row r="122" spans="1:18" x14ac:dyDescent="0.2">
      <c r="A122" s="2"/>
      <c r="B122" s="2"/>
      <c r="C122" s="2"/>
      <c r="D122" s="2"/>
      <c r="E122" s="2"/>
      <c r="F122" s="2"/>
      <c r="G122" s="2"/>
      <c r="H122" s="2"/>
      <c r="I122" s="2"/>
      <c r="J122" s="2"/>
      <c r="K122" s="2"/>
      <c r="L122" s="2"/>
      <c r="M122" s="2"/>
      <c r="N122" s="2"/>
      <c r="O122" s="2"/>
      <c r="P122" s="2"/>
      <c r="Q122" s="2"/>
      <c r="R122" s="2"/>
    </row>
    <row r="123" spans="1:18" x14ac:dyDescent="0.2">
      <c r="A123" s="2"/>
      <c r="B123" s="2"/>
      <c r="C123" s="2"/>
      <c r="D123" s="2"/>
      <c r="E123" s="2"/>
      <c r="F123" s="2"/>
      <c r="G123" s="2"/>
      <c r="H123" s="2"/>
      <c r="I123" s="2"/>
      <c r="J123" s="2"/>
      <c r="K123" s="2"/>
      <c r="L123" s="2"/>
      <c r="M123" s="2"/>
      <c r="N123" s="2"/>
      <c r="O123" s="2"/>
      <c r="P123" s="2"/>
      <c r="Q123" s="2"/>
      <c r="R123" s="2"/>
    </row>
    <row r="124" spans="1:18" x14ac:dyDescent="0.2">
      <c r="A124" s="2"/>
      <c r="B124" s="2"/>
      <c r="C124" s="2"/>
      <c r="D124" s="2"/>
      <c r="E124" s="2"/>
      <c r="F124" s="2"/>
      <c r="G124" s="2"/>
      <c r="H124" s="2"/>
      <c r="I124" s="2"/>
      <c r="J124" s="2"/>
      <c r="K124" s="2"/>
      <c r="L124" s="2"/>
      <c r="M124" s="2"/>
      <c r="N124" s="2"/>
      <c r="O124" s="2"/>
      <c r="P124" s="2"/>
      <c r="Q124" s="2"/>
      <c r="R124" s="2"/>
    </row>
    <row r="125" spans="1:18" x14ac:dyDescent="0.2">
      <c r="A125" s="2"/>
      <c r="B125" s="2"/>
      <c r="C125" s="2"/>
      <c r="D125" s="2"/>
      <c r="E125" s="2"/>
      <c r="F125" s="2"/>
      <c r="G125" s="2"/>
      <c r="H125" s="2"/>
      <c r="I125" s="2"/>
      <c r="J125" s="2"/>
      <c r="K125" s="2"/>
      <c r="L125" s="2"/>
      <c r="M125" s="2"/>
      <c r="N125" s="2"/>
      <c r="O125" s="2"/>
      <c r="P125" s="2"/>
      <c r="Q125" s="2"/>
      <c r="R125" s="2"/>
    </row>
    <row r="126" spans="1:18" x14ac:dyDescent="0.2">
      <c r="A126" s="2"/>
      <c r="B126" s="2"/>
      <c r="C126" s="2"/>
      <c r="D126" s="2"/>
      <c r="E126" s="2"/>
      <c r="F126" s="2"/>
      <c r="G126" s="2"/>
      <c r="H126" s="2"/>
      <c r="I126" s="2"/>
      <c r="J126" s="2"/>
      <c r="K126" s="2"/>
      <c r="L126" s="2"/>
      <c r="M126" s="2"/>
      <c r="N126" s="2"/>
      <c r="O126" s="2"/>
      <c r="P126" s="2"/>
      <c r="Q126" s="2"/>
      <c r="R126" s="2"/>
    </row>
    <row r="127" spans="1:18" x14ac:dyDescent="0.2">
      <c r="A127" s="2"/>
      <c r="B127" s="2"/>
      <c r="C127" s="2"/>
      <c r="D127" s="2"/>
      <c r="E127" s="2"/>
      <c r="F127" s="2"/>
      <c r="G127" s="2"/>
      <c r="H127" s="2"/>
      <c r="I127" s="2"/>
      <c r="J127" s="2"/>
      <c r="K127" s="2"/>
      <c r="L127" s="2"/>
      <c r="M127" s="2"/>
      <c r="N127" s="2"/>
      <c r="O127" s="2"/>
      <c r="P127" s="2"/>
      <c r="Q127" s="2"/>
      <c r="R127" s="2"/>
    </row>
    <row r="128" spans="1:18" x14ac:dyDescent="0.2">
      <c r="A128" s="2"/>
      <c r="B128" s="2"/>
      <c r="C128" s="2"/>
      <c r="D128" s="2"/>
      <c r="E128" s="2"/>
      <c r="F128" s="2"/>
      <c r="G128" s="2"/>
      <c r="H128" s="2"/>
      <c r="I128" s="2"/>
      <c r="J128" s="2"/>
      <c r="K128" s="2"/>
      <c r="L128" s="2"/>
      <c r="M128" s="2"/>
      <c r="N128" s="2"/>
      <c r="O128" s="2"/>
      <c r="P128" s="2"/>
      <c r="Q128" s="2"/>
      <c r="R128" s="2"/>
    </row>
    <row r="129" spans="1:18" x14ac:dyDescent="0.2">
      <c r="A129" s="2"/>
      <c r="B129" s="2"/>
      <c r="C129" s="2"/>
      <c r="D129" s="2"/>
      <c r="E129" s="2"/>
      <c r="F129" s="2"/>
      <c r="G129" s="2"/>
      <c r="H129" s="2"/>
      <c r="I129" s="2"/>
      <c r="J129" s="2"/>
      <c r="K129" s="2"/>
      <c r="L129" s="2"/>
      <c r="M129" s="2"/>
      <c r="N129" s="2"/>
      <c r="O129" s="2"/>
      <c r="P129" s="2"/>
      <c r="Q129" s="2"/>
      <c r="R129" s="2"/>
    </row>
    <row r="130" spans="1:18" x14ac:dyDescent="0.2">
      <c r="A130" s="2"/>
      <c r="B130" s="2"/>
      <c r="C130" s="2"/>
      <c r="D130" s="2"/>
      <c r="E130" s="2"/>
      <c r="F130" s="2"/>
      <c r="G130" s="2"/>
      <c r="H130" s="2"/>
      <c r="I130" s="2"/>
      <c r="J130" s="2"/>
      <c r="K130" s="2"/>
      <c r="L130" s="2"/>
      <c r="M130" s="2"/>
      <c r="N130" s="2"/>
      <c r="O130" s="2"/>
      <c r="P130" s="2"/>
      <c r="Q130" s="2"/>
      <c r="R130" s="2"/>
    </row>
    <row r="131" spans="1:18" x14ac:dyDescent="0.2">
      <c r="A131" s="2"/>
      <c r="B131" s="2"/>
      <c r="C131" s="2"/>
      <c r="D131" s="2"/>
      <c r="E131" s="2"/>
      <c r="F131" s="2"/>
      <c r="G131" s="2"/>
      <c r="H131" s="2"/>
      <c r="I131" s="2"/>
      <c r="J131" s="2"/>
      <c r="K131" s="2"/>
      <c r="L131" s="2"/>
      <c r="M131" s="2"/>
      <c r="N131" s="2"/>
      <c r="O131" s="2"/>
      <c r="P131" s="2"/>
      <c r="Q131" s="2"/>
      <c r="R131" s="2"/>
    </row>
    <row r="132" spans="1:18" x14ac:dyDescent="0.2">
      <c r="A132" s="2"/>
      <c r="B132" s="2"/>
      <c r="C132" s="2"/>
      <c r="D132" s="2"/>
      <c r="E132" s="2"/>
      <c r="F132" s="2"/>
      <c r="G132" s="2"/>
      <c r="H132" s="2"/>
      <c r="I132" s="2"/>
      <c r="J132" s="2"/>
      <c r="K132" s="2"/>
      <c r="L132" s="2"/>
      <c r="M132" s="2"/>
      <c r="N132" s="2"/>
      <c r="O132" s="2"/>
      <c r="P132" s="2"/>
      <c r="Q132" s="2"/>
      <c r="R132" s="2"/>
    </row>
    <row r="133" spans="1:18" x14ac:dyDescent="0.2">
      <c r="A133" s="2"/>
      <c r="B133" s="2"/>
      <c r="C133" s="2"/>
      <c r="D133" s="2"/>
      <c r="E133" s="2"/>
      <c r="F133" s="2"/>
      <c r="G133" s="2"/>
      <c r="H133" s="2"/>
      <c r="I133" s="2"/>
      <c r="J133" s="2"/>
      <c r="K133" s="2"/>
      <c r="L133" s="2"/>
      <c r="M133" s="2"/>
      <c r="N133" s="2"/>
      <c r="O133" s="2"/>
      <c r="P133" s="2"/>
      <c r="Q133" s="2"/>
      <c r="R133" s="2"/>
    </row>
    <row r="134" spans="1:18" x14ac:dyDescent="0.2">
      <c r="A134" s="2"/>
      <c r="B134" s="2"/>
      <c r="C134" s="2"/>
      <c r="D134" s="2"/>
      <c r="E134" s="2"/>
      <c r="F134" s="2"/>
      <c r="G134" s="2"/>
      <c r="H134" s="2"/>
      <c r="I134" s="2"/>
      <c r="J134" s="2"/>
      <c r="K134" s="2"/>
      <c r="L134" s="2"/>
      <c r="M134" s="2"/>
      <c r="N134" s="2"/>
      <c r="O134" s="2"/>
      <c r="P134" s="2"/>
      <c r="Q134" s="2"/>
      <c r="R134" s="2"/>
    </row>
    <row r="135" spans="1:18" x14ac:dyDescent="0.2">
      <c r="A135" s="2"/>
      <c r="B135" s="2"/>
      <c r="C135" s="2"/>
      <c r="D135" s="2"/>
      <c r="E135" s="2"/>
      <c r="F135" s="2"/>
      <c r="G135" s="2"/>
      <c r="H135" s="2"/>
      <c r="I135" s="2"/>
      <c r="J135" s="2"/>
      <c r="K135" s="2"/>
      <c r="L135" s="2"/>
      <c r="M135" s="2"/>
      <c r="N135" s="2"/>
      <c r="O135" s="2"/>
      <c r="P135" s="2"/>
      <c r="Q135" s="2"/>
      <c r="R135" s="2"/>
    </row>
    <row r="136" spans="1:18" x14ac:dyDescent="0.2">
      <c r="A136" s="2"/>
      <c r="B136" s="2"/>
      <c r="C136" s="2"/>
      <c r="D136" s="2"/>
      <c r="E136" s="2"/>
      <c r="F136" s="2"/>
      <c r="G136" s="2"/>
      <c r="H136" s="2"/>
      <c r="I136" s="2"/>
      <c r="J136" s="2"/>
      <c r="K136" s="2"/>
      <c r="L136" s="2"/>
      <c r="M136" s="2"/>
      <c r="N136" s="2"/>
      <c r="O136" s="2"/>
      <c r="P136" s="2"/>
      <c r="Q136" s="2"/>
      <c r="R136" s="2"/>
    </row>
    <row r="137" spans="1:18" x14ac:dyDescent="0.2">
      <c r="A137" s="2"/>
      <c r="B137" s="2"/>
      <c r="C137" s="2"/>
      <c r="D137" s="2"/>
      <c r="E137" s="2"/>
      <c r="F137" s="2"/>
      <c r="G137" s="2"/>
      <c r="H137" s="2"/>
      <c r="I137" s="2"/>
      <c r="J137" s="2"/>
      <c r="K137" s="2"/>
      <c r="L137" s="2"/>
      <c r="M137" s="2"/>
      <c r="N137" s="2"/>
      <c r="O137" s="2"/>
      <c r="P137" s="2"/>
      <c r="Q137" s="2"/>
      <c r="R137" s="2"/>
    </row>
    <row r="138" spans="1:18" x14ac:dyDescent="0.2">
      <c r="A138" s="2"/>
      <c r="B138" s="2"/>
      <c r="C138" s="2"/>
      <c r="D138" s="2"/>
      <c r="E138" s="2"/>
      <c r="F138" s="2"/>
      <c r="G138" s="2"/>
      <c r="H138" s="2"/>
      <c r="I138" s="2"/>
      <c r="J138" s="2"/>
      <c r="K138" s="2"/>
      <c r="L138" s="2"/>
      <c r="M138" s="2"/>
      <c r="N138" s="2"/>
      <c r="O138" s="2"/>
      <c r="P138" s="2"/>
      <c r="Q138" s="2"/>
      <c r="R138" s="2"/>
    </row>
    <row r="139" spans="1:18" x14ac:dyDescent="0.2">
      <c r="A139" s="2"/>
      <c r="B139" s="2"/>
      <c r="C139" s="2"/>
      <c r="D139" s="2"/>
      <c r="E139" s="2"/>
      <c r="F139" s="2"/>
      <c r="G139" s="2"/>
      <c r="H139" s="2"/>
      <c r="I139" s="2"/>
      <c r="J139" s="2"/>
      <c r="K139" s="2"/>
      <c r="L139" s="2"/>
      <c r="M139" s="2"/>
      <c r="N139" s="2"/>
      <c r="O139" s="2"/>
      <c r="P139" s="2"/>
      <c r="Q139" s="2"/>
      <c r="R139" s="2"/>
    </row>
    <row r="140" spans="1:18" x14ac:dyDescent="0.2">
      <c r="A140" s="2"/>
      <c r="B140" s="2"/>
      <c r="C140" s="2"/>
      <c r="D140" s="2"/>
      <c r="E140" s="2"/>
      <c r="F140" s="2"/>
      <c r="G140" s="2"/>
      <c r="H140" s="2"/>
      <c r="I140" s="2"/>
      <c r="J140" s="2"/>
      <c r="K140" s="2"/>
      <c r="L140" s="2"/>
      <c r="M140" s="2"/>
      <c r="N140" s="2"/>
      <c r="O140" s="2"/>
      <c r="P140" s="2"/>
      <c r="Q140" s="2"/>
      <c r="R140" s="2"/>
    </row>
    <row r="141" spans="1:18" x14ac:dyDescent="0.2">
      <c r="A141" s="2"/>
      <c r="B141" s="2"/>
      <c r="C141" s="2"/>
      <c r="D141" s="2"/>
      <c r="E141" s="2"/>
      <c r="F141" s="2"/>
      <c r="G141" s="2"/>
      <c r="H141" s="2"/>
      <c r="I141" s="2"/>
      <c r="J141" s="2"/>
      <c r="K141" s="2"/>
      <c r="L141" s="2"/>
      <c r="M141" s="2"/>
      <c r="N141" s="2"/>
      <c r="O141" s="2"/>
      <c r="P141" s="2"/>
      <c r="Q141" s="2"/>
      <c r="R141" s="2"/>
    </row>
    <row r="142" spans="1:18" x14ac:dyDescent="0.2">
      <c r="A142" s="2"/>
      <c r="B142" s="2"/>
      <c r="C142" s="2"/>
      <c r="D142" s="2"/>
      <c r="E142" s="2"/>
      <c r="F142" s="2"/>
      <c r="G142" s="2"/>
      <c r="H142" s="2"/>
      <c r="I142" s="2"/>
      <c r="J142" s="2"/>
      <c r="K142" s="2"/>
      <c r="L142" s="2"/>
      <c r="M142" s="2"/>
      <c r="N142" s="2"/>
      <c r="O142" s="2"/>
      <c r="P142" s="2"/>
      <c r="Q142" s="2"/>
      <c r="R142" s="2"/>
    </row>
    <row r="143" spans="1:18" x14ac:dyDescent="0.2">
      <c r="A143" s="2"/>
      <c r="B143" s="2"/>
      <c r="C143" s="2"/>
      <c r="D143" s="2"/>
      <c r="E143" s="2"/>
      <c r="F143" s="2"/>
      <c r="G143" s="2"/>
      <c r="H143" s="2"/>
      <c r="I143" s="2"/>
      <c r="J143" s="2"/>
      <c r="K143" s="2"/>
      <c r="L143" s="2"/>
      <c r="M143" s="2"/>
      <c r="N143" s="2"/>
      <c r="O143" s="2"/>
      <c r="P143" s="2"/>
      <c r="Q143" s="2"/>
      <c r="R143" s="2"/>
    </row>
    <row r="144" spans="1:18" x14ac:dyDescent="0.2">
      <c r="A144" s="2"/>
      <c r="B144" s="2"/>
      <c r="C144" s="2"/>
      <c r="D144" s="2"/>
      <c r="E144" s="2"/>
      <c r="F144" s="2"/>
      <c r="G144" s="2"/>
      <c r="H144" s="2"/>
      <c r="I144" s="2"/>
      <c r="J144" s="2"/>
      <c r="K144" s="2"/>
      <c r="L144" s="2"/>
      <c r="M144" s="2"/>
      <c r="N144" s="2"/>
      <c r="O144" s="2"/>
      <c r="P144" s="2"/>
      <c r="Q144" s="2"/>
      <c r="R144" s="2"/>
    </row>
    <row r="145" spans="1:18" x14ac:dyDescent="0.2">
      <c r="A145" s="2"/>
      <c r="B145" s="2"/>
      <c r="C145" s="2"/>
      <c r="D145" s="2"/>
      <c r="E145" s="2"/>
      <c r="F145" s="2"/>
      <c r="G145" s="2"/>
      <c r="H145" s="2"/>
      <c r="I145" s="2"/>
      <c r="J145" s="2"/>
      <c r="K145" s="2"/>
      <c r="L145" s="2"/>
      <c r="M145" s="2"/>
      <c r="N145" s="2"/>
      <c r="O145" s="2"/>
      <c r="P145" s="2"/>
      <c r="Q145" s="2"/>
      <c r="R145" s="2"/>
    </row>
    <row r="146" spans="1:18" x14ac:dyDescent="0.2">
      <c r="A146" s="2"/>
      <c r="B146" s="2"/>
      <c r="C146" s="2"/>
      <c r="D146" s="2"/>
      <c r="E146" s="2"/>
      <c r="F146" s="2"/>
      <c r="G146" s="2"/>
      <c r="H146" s="2"/>
      <c r="I146" s="2"/>
      <c r="J146" s="2"/>
      <c r="K146" s="2"/>
      <c r="L146" s="2"/>
      <c r="M146" s="2"/>
      <c r="N146" s="2"/>
      <c r="O146" s="2"/>
      <c r="P146" s="2"/>
      <c r="Q146" s="2"/>
      <c r="R146" s="2"/>
    </row>
    <row r="147" spans="1:18" x14ac:dyDescent="0.2">
      <c r="A147" s="2"/>
      <c r="B147" s="2"/>
      <c r="C147" s="2"/>
      <c r="D147" s="2"/>
      <c r="E147" s="2"/>
      <c r="F147" s="2"/>
      <c r="G147" s="2"/>
      <c r="H147" s="2"/>
      <c r="I147" s="2"/>
      <c r="J147" s="2"/>
      <c r="K147" s="2"/>
      <c r="L147" s="2"/>
      <c r="M147" s="2"/>
      <c r="N147" s="2"/>
      <c r="O147" s="2"/>
      <c r="P147" s="2"/>
      <c r="Q147" s="2"/>
      <c r="R147" s="2"/>
    </row>
    <row r="148" spans="1:18" x14ac:dyDescent="0.2">
      <c r="A148" s="2"/>
      <c r="B148" s="2"/>
      <c r="C148" s="2"/>
      <c r="D148" s="2"/>
      <c r="E148" s="2"/>
      <c r="F148" s="2"/>
      <c r="G148" s="2"/>
      <c r="H148" s="2"/>
      <c r="I148" s="2"/>
      <c r="J148" s="2"/>
      <c r="K148" s="2"/>
      <c r="L148" s="2"/>
      <c r="M148" s="2"/>
      <c r="N148" s="2"/>
      <c r="O148" s="2"/>
      <c r="P148" s="2"/>
      <c r="Q148" s="2"/>
      <c r="R148" s="2"/>
    </row>
    <row r="149" spans="1:18" x14ac:dyDescent="0.2">
      <c r="A149" s="2"/>
      <c r="B149" s="2"/>
      <c r="C149" s="2"/>
      <c r="D149" s="2"/>
      <c r="E149" s="2"/>
      <c r="F149" s="2"/>
      <c r="G149" s="2"/>
      <c r="H149" s="2"/>
      <c r="I149" s="2"/>
      <c r="J149" s="2"/>
      <c r="K149" s="2"/>
      <c r="L149" s="2"/>
      <c r="M149" s="2"/>
      <c r="N149" s="2"/>
      <c r="O149" s="2"/>
      <c r="P149" s="2"/>
      <c r="Q149" s="2"/>
      <c r="R149" s="2"/>
    </row>
    <row r="150" spans="1:18" x14ac:dyDescent="0.2">
      <c r="A150" s="2"/>
      <c r="B150" s="2"/>
      <c r="C150" s="2"/>
      <c r="D150" s="2"/>
      <c r="E150" s="2"/>
      <c r="F150" s="2"/>
      <c r="G150" s="2"/>
      <c r="H150" s="2"/>
      <c r="I150" s="2"/>
      <c r="J150" s="2"/>
      <c r="K150" s="2"/>
      <c r="L150" s="2"/>
      <c r="M150" s="2"/>
      <c r="N150" s="2"/>
      <c r="O150" s="2"/>
      <c r="P150" s="2"/>
      <c r="Q150" s="2"/>
      <c r="R150" s="2"/>
    </row>
    <row r="151" spans="1:18" x14ac:dyDescent="0.2">
      <c r="A151" s="2"/>
      <c r="B151" s="2"/>
      <c r="C151" s="2"/>
      <c r="D151" s="2"/>
      <c r="E151" s="2"/>
      <c r="F151" s="2"/>
      <c r="G151" s="2"/>
      <c r="H151" s="2"/>
      <c r="I151" s="2"/>
      <c r="J151" s="2"/>
      <c r="K151" s="2"/>
      <c r="L151" s="2"/>
      <c r="M151" s="2"/>
      <c r="N151" s="2"/>
      <c r="O151" s="2"/>
      <c r="P151" s="2"/>
      <c r="Q151" s="2"/>
      <c r="R151" s="2"/>
    </row>
    <row r="152" spans="1:18" x14ac:dyDescent="0.2">
      <c r="A152" s="2"/>
      <c r="B152" s="2"/>
      <c r="C152" s="2"/>
      <c r="D152" s="2"/>
      <c r="E152" s="2"/>
      <c r="F152" s="2"/>
      <c r="G152" s="2"/>
      <c r="H152" s="2"/>
      <c r="I152" s="2"/>
      <c r="J152" s="2"/>
      <c r="K152" s="2"/>
      <c r="L152" s="2"/>
      <c r="M152" s="2"/>
      <c r="N152" s="2"/>
      <c r="O152" s="2"/>
      <c r="P152" s="2"/>
      <c r="Q152" s="2"/>
      <c r="R152" s="2"/>
    </row>
    <row r="153" spans="1:18" x14ac:dyDescent="0.2">
      <c r="A153" s="2"/>
      <c r="B153" s="2"/>
      <c r="C153" s="2"/>
      <c r="D153" s="2"/>
      <c r="E153" s="2"/>
      <c r="F153" s="2"/>
      <c r="G153" s="2"/>
      <c r="H153" s="2"/>
      <c r="I153" s="2"/>
      <c r="J153" s="2"/>
      <c r="K153" s="2"/>
      <c r="L153" s="2"/>
      <c r="M153" s="2"/>
      <c r="N153" s="2"/>
      <c r="O153" s="2"/>
      <c r="P153" s="2"/>
      <c r="Q153" s="2"/>
      <c r="R153" s="2"/>
    </row>
    <row r="154" spans="1:18" x14ac:dyDescent="0.2">
      <c r="A154" s="2"/>
      <c r="B154" s="2"/>
      <c r="C154" s="2"/>
      <c r="D154" s="2"/>
      <c r="E154" s="2"/>
      <c r="F154" s="2"/>
      <c r="G154" s="2"/>
      <c r="H154" s="2"/>
      <c r="I154" s="2"/>
      <c r="J154" s="2"/>
      <c r="K154" s="2"/>
      <c r="L154" s="2"/>
      <c r="M154" s="2"/>
      <c r="N154" s="2"/>
      <c r="O154" s="2"/>
      <c r="P154" s="2"/>
      <c r="Q154" s="2"/>
      <c r="R154" s="2"/>
    </row>
    <row r="155" spans="1:18" x14ac:dyDescent="0.2">
      <c r="A155" s="2"/>
      <c r="B155" s="2"/>
      <c r="C155" s="2"/>
      <c r="D155" s="2"/>
      <c r="E155" s="2"/>
      <c r="F155" s="2"/>
      <c r="G155" s="2"/>
      <c r="H155" s="2"/>
      <c r="I155" s="2"/>
      <c r="J155" s="2"/>
      <c r="K155" s="2"/>
      <c r="L155" s="2"/>
      <c r="M155" s="2"/>
      <c r="N155" s="2"/>
      <c r="O155" s="2"/>
      <c r="P155" s="2"/>
      <c r="Q155" s="2"/>
      <c r="R155" s="2"/>
    </row>
    <row r="156" spans="1:18" x14ac:dyDescent="0.2">
      <c r="A156" s="2"/>
      <c r="B156" s="2"/>
      <c r="C156" s="2"/>
      <c r="D156" s="2"/>
      <c r="E156" s="2"/>
      <c r="F156" s="2"/>
      <c r="G156" s="2"/>
      <c r="H156" s="2"/>
      <c r="I156" s="2"/>
      <c r="J156" s="2"/>
      <c r="K156" s="2"/>
      <c r="L156" s="2"/>
      <c r="M156" s="2"/>
      <c r="N156" s="2"/>
      <c r="O156" s="2"/>
      <c r="P156" s="2"/>
      <c r="Q156" s="2"/>
      <c r="R156" s="2"/>
    </row>
    <row r="157" spans="1:18" x14ac:dyDescent="0.2">
      <c r="A157" s="2"/>
      <c r="B157" s="2"/>
      <c r="C157" s="2"/>
      <c r="D157" s="2"/>
      <c r="E157" s="2"/>
      <c r="F157" s="2"/>
      <c r="G157" s="2"/>
      <c r="H157" s="2"/>
      <c r="I157" s="2"/>
      <c r="J157" s="2"/>
      <c r="K157" s="2"/>
      <c r="L157" s="2"/>
      <c r="M157" s="2"/>
      <c r="N157" s="2"/>
      <c r="O157" s="2"/>
      <c r="P157" s="2"/>
      <c r="Q157" s="2"/>
      <c r="R157" s="2"/>
    </row>
    <row r="158" spans="1:18" x14ac:dyDescent="0.2">
      <c r="A158" s="2"/>
      <c r="B158" s="2"/>
      <c r="C158" s="2"/>
      <c r="D158" s="2"/>
      <c r="E158" s="2"/>
      <c r="F158" s="2"/>
      <c r="G158" s="2"/>
      <c r="H158" s="2"/>
      <c r="I158" s="2"/>
      <c r="J158" s="2"/>
      <c r="K158" s="2"/>
      <c r="L158" s="2"/>
      <c r="M158" s="2"/>
      <c r="N158" s="2"/>
      <c r="O158" s="2"/>
      <c r="P158" s="2"/>
      <c r="Q158" s="2"/>
      <c r="R158" s="2"/>
    </row>
    <row r="159" spans="1:18" x14ac:dyDescent="0.2">
      <c r="A159" s="2"/>
      <c r="B159" s="2"/>
      <c r="C159" s="2"/>
      <c r="D159" s="2"/>
      <c r="E159" s="2"/>
      <c r="F159" s="2"/>
      <c r="G159" s="2"/>
      <c r="H159" s="2"/>
      <c r="I159" s="2"/>
      <c r="J159" s="2"/>
      <c r="K159" s="2"/>
      <c r="L159" s="2"/>
      <c r="M159" s="2"/>
      <c r="N159" s="2"/>
      <c r="O159" s="2"/>
      <c r="P159" s="2"/>
      <c r="Q159" s="2"/>
      <c r="R159" s="2"/>
    </row>
    <row r="160" spans="1:18" x14ac:dyDescent="0.2">
      <c r="A160" s="2"/>
      <c r="B160" s="2"/>
      <c r="C160" s="2"/>
      <c r="D160" s="2"/>
      <c r="E160" s="2"/>
      <c r="F160" s="2"/>
      <c r="G160" s="2"/>
      <c r="H160" s="2"/>
      <c r="I160" s="2"/>
      <c r="J160" s="2"/>
      <c r="K160" s="2"/>
      <c r="L160" s="2"/>
      <c r="M160" s="2"/>
      <c r="N160" s="2"/>
      <c r="O160" s="2"/>
      <c r="P160" s="2"/>
      <c r="Q160" s="2"/>
      <c r="R160" s="2"/>
    </row>
    <row r="161" spans="1:18" x14ac:dyDescent="0.2">
      <c r="A161" s="2"/>
      <c r="B161" s="2"/>
      <c r="C161" s="2"/>
      <c r="D161" s="2"/>
      <c r="E161" s="2"/>
      <c r="F161" s="2"/>
      <c r="G161" s="2"/>
      <c r="H161" s="2"/>
      <c r="I161" s="2"/>
      <c r="J161" s="2"/>
      <c r="K161" s="2"/>
      <c r="L161" s="2"/>
      <c r="M161" s="2"/>
      <c r="N161" s="2"/>
      <c r="O161" s="2"/>
      <c r="P161" s="2"/>
      <c r="Q161" s="2"/>
      <c r="R161" s="2"/>
    </row>
    <row r="162" spans="1:18" x14ac:dyDescent="0.2">
      <c r="A162" s="2"/>
      <c r="B162" s="2"/>
      <c r="C162" s="2"/>
      <c r="D162" s="2"/>
      <c r="E162" s="2"/>
      <c r="F162" s="2"/>
      <c r="G162" s="2"/>
      <c r="H162" s="2"/>
      <c r="I162" s="2"/>
      <c r="J162" s="2"/>
      <c r="K162" s="2"/>
      <c r="L162" s="2"/>
      <c r="M162" s="2"/>
      <c r="N162" s="2"/>
      <c r="O162" s="2"/>
      <c r="P162" s="2"/>
      <c r="Q162" s="2"/>
      <c r="R162" s="2"/>
    </row>
    <row r="163" spans="1:18" x14ac:dyDescent="0.2">
      <c r="A163" s="2"/>
      <c r="B163" s="2"/>
      <c r="C163" s="2"/>
      <c r="D163" s="2"/>
      <c r="E163" s="2"/>
      <c r="F163" s="2"/>
      <c r="G163" s="2"/>
      <c r="H163" s="2"/>
      <c r="I163" s="2"/>
      <c r="J163" s="2"/>
      <c r="K163" s="2"/>
      <c r="L163" s="2"/>
      <c r="M163" s="2"/>
      <c r="N163" s="2"/>
      <c r="O163" s="2"/>
      <c r="P163" s="2"/>
      <c r="Q163" s="2"/>
      <c r="R163" s="2"/>
    </row>
    <row r="164" spans="1:18" x14ac:dyDescent="0.2">
      <c r="A164" s="2"/>
      <c r="B164" s="2"/>
      <c r="C164" s="2"/>
      <c r="D164" s="2"/>
      <c r="E164" s="2"/>
      <c r="F164" s="2"/>
      <c r="G164" s="2"/>
      <c r="H164" s="2"/>
      <c r="I164" s="2"/>
      <c r="J164" s="2"/>
      <c r="K164" s="2"/>
      <c r="L164" s="2"/>
      <c r="M164" s="2"/>
      <c r="N164" s="2"/>
      <c r="O164" s="2"/>
      <c r="P164" s="2"/>
      <c r="Q164" s="2"/>
      <c r="R164" s="2"/>
    </row>
    <row r="165" spans="1:18" x14ac:dyDescent="0.2">
      <c r="A165" s="2"/>
      <c r="B165" s="2"/>
      <c r="C165" s="2"/>
      <c r="D165" s="2"/>
      <c r="E165" s="2"/>
      <c r="F165" s="2"/>
      <c r="G165" s="2"/>
      <c r="H165" s="2"/>
      <c r="I165" s="2"/>
      <c r="J165" s="2"/>
      <c r="K165" s="2"/>
      <c r="L165" s="2"/>
      <c r="M165" s="2"/>
      <c r="N165" s="2"/>
      <c r="O165" s="2"/>
      <c r="P165" s="2"/>
      <c r="Q165" s="2"/>
      <c r="R165" s="2"/>
    </row>
    <row r="166" spans="1:18" x14ac:dyDescent="0.2">
      <c r="A166" s="2"/>
      <c r="B166" s="2"/>
      <c r="C166" s="2"/>
      <c r="D166" s="2"/>
      <c r="E166" s="2"/>
      <c r="F166" s="2"/>
      <c r="G166" s="2"/>
      <c r="H166" s="2"/>
      <c r="I166" s="2"/>
      <c r="J166" s="2"/>
      <c r="K166" s="2"/>
      <c r="L166" s="2"/>
      <c r="M166" s="2"/>
      <c r="N166" s="2"/>
      <c r="O166" s="2"/>
      <c r="P166" s="2"/>
      <c r="Q166" s="2"/>
      <c r="R166" s="2"/>
    </row>
    <row r="167" spans="1:18" x14ac:dyDescent="0.2">
      <c r="A167" s="2"/>
      <c r="B167" s="2"/>
      <c r="C167" s="2"/>
      <c r="D167" s="2"/>
      <c r="E167" s="2"/>
      <c r="F167" s="2"/>
      <c r="G167" s="2"/>
      <c r="H167" s="2"/>
      <c r="I167" s="2"/>
      <c r="J167" s="2"/>
      <c r="K167" s="2"/>
      <c r="L167" s="2"/>
      <c r="M167" s="2"/>
      <c r="N167" s="2"/>
      <c r="O167" s="2"/>
      <c r="P167" s="2"/>
      <c r="Q167" s="2"/>
      <c r="R167" s="2"/>
    </row>
    <row r="168" spans="1:18" x14ac:dyDescent="0.2">
      <c r="A168" s="2"/>
      <c r="B168" s="2"/>
      <c r="C168" s="2"/>
      <c r="D168" s="2"/>
      <c r="E168" s="2"/>
      <c r="F168" s="2"/>
      <c r="G168" s="2"/>
      <c r="H168" s="2"/>
      <c r="I168" s="2"/>
      <c r="J168" s="2"/>
      <c r="K168" s="2"/>
      <c r="L168" s="2"/>
      <c r="M168" s="2"/>
      <c r="N168" s="2"/>
      <c r="O168" s="2"/>
      <c r="P168" s="2"/>
      <c r="Q168" s="2"/>
      <c r="R168" s="2"/>
    </row>
    <row r="169" spans="1:18" x14ac:dyDescent="0.2">
      <c r="A169" s="2"/>
      <c r="B169" s="2"/>
      <c r="C169" s="2"/>
      <c r="D169" s="2"/>
      <c r="E169" s="2"/>
      <c r="F169" s="2"/>
      <c r="G169" s="2"/>
      <c r="H169" s="2"/>
      <c r="I169" s="2"/>
      <c r="J169" s="2"/>
      <c r="K169" s="2"/>
      <c r="L169" s="2"/>
      <c r="M169" s="2"/>
      <c r="N169" s="2"/>
      <c r="O169" s="2"/>
      <c r="P169" s="2"/>
      <c r="Q169" s="2"/>
      <c r="R169" s="2"/>
    </row>
    <row r="170" spans="1:18" x14ac:dyDescent="0.2">
      <c r="A170" s="2"/>
      <c r="B170" s="2"/>
      <c r="C170" s="2"/>
      <c r="D170" s="2"/>
      <c r="E170" s="2"/>
      <c r="F170" s="2"/>
      <c r="G170" s="2"/>
      <c r="H170" s="2"/>
      <c r="I170" s="2"/>
      <c r="J170" s="2"/>
      <c r="K170" s="2"/>
      <c r="L170" s="2"/>
      <c r="M170" s="2"/>
      <c r="N170" s="2"/>
      <c r="O170" s="2"/>
      <c r="P170" s="2"/>
      <c r="Q170" s="2"/>
      <c r="R170" s="2"/>
    </row>
    <row r="171" spans="1:18" x14ac:dyDescent="0.2">
      <c r="A171" s="2"/>
      <c r="B171" s="2"/>
      <c r="C171" s="2"/>
      <c r="D171" s="2"/>
      <c r="E171" s="2"/>
      <c r="F171" s="2"/>
      <c r="G171" s="2"/>
      <c r="H171" s="2"/>
      <c r="I171" s="2"/>
      <c r="J171" s="2"/>
      <c r="K171" s="2"/>
      <c r="L171" s="2"/>
      <c r="M171" s="2"/>
      <c r="N171" s="2"/>
      <c r="O171" s="2"/>
      <c r="P171" s="2"/>
      <c r="Q171" s="2"/>
      <c r="R171" s="2"/>
    </row>
    <row r="172" spans="1:18" x14ac:dyDescent="0.2">
      <c r="A172" s="2"/>
      <c r="B172" s="2"/>
      <c r="C172" s="2"/>
      <c r="D172" s="2"/>
      <c r="E172" s="2"/>
      <c r="F172" s="2"/>
      <c r="G172" s="2"/>
      <c r="H172" s="2"/>
      <c r="I172" s="2"/>
      <c r="J172" s="2"/>
      <c r="K172" s="2"/>
      <c r="L172" s="2"/>
      <c r="M172" s="2"/>
      <c r="N172" s="2"/>
      <c r="O172" s="2"/>
      <c r="P172" s="2"/>
      <c r="Q172" s="2"/>
      <c r="R172" s="2"/>
    </row>
    <row r="173" spans="1:18" x14ac:dyDescent="0.2">
      <c r="A173" s="2"/>
      <c r="B173" s="2"/>
      <c r="C173" s="2"/>
      <c r="D173" s="2"/>
      <c r="E173" s="2"/>
      <c r="F173" s="2"/>
      <c r="G173" s="2"/>
      <c r="H173" s="2"/>
      <c r="I173" s="2"/>
      <c r="J173" s="2"/>
      <c r="K173" s="2"/>
      <c r="L173" s="2"/>
      <c r="M173" s="2"/>
      <c r="N173" s="2"/>
      <c r="O173" s="2"/>
      <c r="P173" s="2"/>
      <c r="Q173" s="2"/>
      <c r="R173" s="2"/>
    </row>
    <row r="174" spans="1:18" x14ac:dyDescent="0.2">
      <c r="A174" s="2"/>
      <c r="B174" s="2"/>
      <c r="C174" s="2"/>
      <c r="D174" s="2"/>
      <c r="E174" s="2"/>
      <c r="F174" s="2"/>
      <c r="G174" s="2"/>
      <c r="H174" s="2"/>
      <c r="I174" s="2"/>
      <c r="J174" s="2"/>
      <c r="K174" s="2"/>
      <c r="L174" s="2"/>
      <c r="M174" s="2"/>
      <c r="N174" s="2"/>
      <c r="O174" s="2"/>
      <c r="P174" s="2"/>
      <c r="Q174" s="2"/>
      <c r="R174" s="2"/>
    </row>
    <row r="175" spans="1:18" x14ac:dyDescent="0.2">
      <c r="A175" s="2"/>
      <c r="B175" s="2"/>
      <c r="C175" s="2"/>
      <c r="D175" s="2"/>
      <c r="E175" s="2"/>
      <c r="F175" s="2"/>
      <c r="G175" s="2"/>
      <c r="H175" s="2"/>
      <c r="I175" s="2"/>
      <c r="J175" s="2"/>
      <c r="K175" s="2"/>
      <c r="L175" s="2"/>
      <c r="M175" s="2"/>
      <c r="N175" s="2"/>
      <c r="O175" s="2"/>
      <c r="P175" s="2"/>
      <c r="Q175" s="2"/>
      <c r="R175" s="2"/>
    </row>
    <row r="176" spans="1:18" x14ac:dyDescent="0.2">
      <c r="A176" s="2"/>
      <c r="B176" s="2"/>
      <c r="C176" s="2"/>
      <c r="D176" s="2"/>
      <c r="E176" s="2"/>
      <c r="F176" s="2"/>
      <c r="G176" s="2"/>
      <c r="H176" s="2"/>
      <c r="I176" s="2"/>
      <c r="J176" s="2"/>
      <c r="K176" s="2"/>
      <c r="L176" s="2"/>
      <c r="M176" s="2"/>
      <c r="N176" s="2"/>
      <c r="O176" s="2"/>
      <c r="P176" s="2"/>
      <c r="Q176" s="2"/>
      <c r="R176" s="2"/>
    </row>
    <row r="177" spans="1:18" x14ac:dyDescent="0.2">
      <c r="A177" s="2"/>
      <c r="B177" s="2"/>
      <c r="C177" s="2"/>
      <c r="D177" s="2"/>
      <c r="E177" s="2"/>
      <c r="F177" s="2"/>
      <c r="G177" s="2"/>
      <c r="H177" s="2"/>
      <c r="I177" s="2"/>
      <c r="J177" s="2"/>
      <c r="K177" s="2"/>
      <c r="L177" s="2"/>
      <c r="M177" s="2"/>
      <c r="N177" s="2"/>
      <c r="O177" s="2"/>
      <c r="P177" s="2"/>
      <c r="Q177" s="2"/>
      <c r="R177" s="2"/>
    </row>
    <row r="178" spans="1:18" x14ac:dyDescent="0.2">
      <c r="A178" s="2"/>
      <c r="B178" s="2"/>
      <c r="C178" s="2"/>
      <c r="D178" s="2"/>
      <c r="E178" s="2"/>
      <c r="F178" s="2"/>
      <c r="G178" s="2"/>
      <c r="H178" s="2"/>
      <c r="I178" s="2"/>
      <c r="J178" s="2"/>
      <c r="K178" s="2"/>
      <c r="L178" s="2"/>
      <c r="M178" s="2"/>
      <c r="N178" s="2"/>
      <c r="O178" s="2"/>
      <c r="P178" s="2"/>
      <c r="Q178" s="2"/>
      <c r="R178" s="2"/>
    </row>
    <row r="179" spans="1:18" x14ac:dyDescent="0.2">
      <c r="A179" s="2"/>
      <c r="B179" s="2"/>
      <c r="C179" s="2"/>
      <c r="D179" s="2"/>
      <c r="E179" s="2"/>
      <c r="F179" s="2"/>
      <c r="G179" s="2"/>
      <c r="H179" s="2"/>
      <c r="I179" s="2"/>
      <c r="J179" s="2"/>
      <c r="K179" s="2"/>
      <c r="L179" s="2"/>
      <c r="M179" s="2"/>
      <c r="N179" s="2"/>
      <c r="O179" s="2"/>
      <c r="P179" s="2"/>
      <c r="Q179" s="2"/>
      <c r="R179" s="2"/>
    </row>
    <row r="180" spans="1:18" x14ac:dyDescent="0.2">
      <c r="A180" s="2"/>
      <c r="B180" s="2"/>
      <c r="C180" s="2"/>
      <c r="D180" s="2"/>
      <c r="E180" s="2"/>
      <c r="F180" s="2"/>
      <c r="G180" s="2"/>
      <c r="H180" s="2"/>
      <c r="I180" s="2"/>
      <c r="J180" s="2"/>
      <c r="K180" s="2"/>
      <c r="L180" s="2"/>
      <c r="M180" s="2"/>
      <c r="N180" s="2"/>
      <c r="O180" s="2"/>
      <c r="P180" s="2"/>
      <c r="Q180" s="2"/>
      <c r="R180" s="2"/>
    </row>
    <row r="181" spans="1:18" x14ac:dyDescent="0.2">
      <c r="A181" s="2"/>
      <c r="B181" s="2"/>
      <c r="C181" s="2"/>
      <c r="D181" s="2"/>
      <c r="E181" s="2"/>
      <c r="F181" s="2"/>
      <c r="G181" s="2"/>
      <c r="H181" s="2"/>
      <c r="I181" s="2"/>
      <c r="J181" s="2"/>
      <c r="K181" s="2"/>
      <c r="L181" s="2"/>
      <c r="M181" s="2"/>
      <c r="N181" s="2"/>
      <c r="O181" s="2"/>
      <c r="P181" s="2"/>
      <c r="Q181" s="2"/>
      <c r="R181" s="2"/>
    </row>
    <row r="182" spans="1:18" x14ac:dyDescent="0.2">
      <c r="A182" s="2"/>
      <c r="B182" s="2"/>
      <c r="C182" s="2"/>
      <c r="D182" s="2"/>
      <c r="E182" s="2"/>
      <c r="F182" s="2"/>
      <c r="G182" s="2"/>
      <c r="H182" s="2"/>
      <c r="I182" s="2"/>
      <c r="J182" s="2"/>
      <c r="K182" s="2"/>
      <c r="L182" s="2"/>
      <c r="M182" s="2"/>
      <c r="N182" s="2"/>
      <c r="O182" s="2"/>
      <c r="P182" s="2"/>
      <c r="Q182" s="2"/>
      <c r="R182" s="2"/>
    </row>
    <row r="183" spans="1:18" x14ac:dyDescent="0.2">
      <c r="A183" s="2"/>
      <c r="B183" s="2"/>
      <c r="C183" s="2"/>
      <c r="D183" s="2"/>
      <c r="E183" s="2"/>
      <c r="F183" s="2"/>
      <c r="G183" s="2"/>
      <c r="H183" s="2"/>
      <c r="I183" s="2"/>
      <c r="J183" s="2"/>
      <c r="K183" s="2"/>
      <c r="L183" s="2"/>
      <c r="M183" s="2"/>
      <c r="N183" s="2"/>
      <c r="O183" s="2"/>
      <c r="P183" s="2"/>
      <c r="Q183" s="2"/>
      <c r="R183" s="2"/>
    </row>
    <row r="184" spans="1:18" x14ac:dyDescent="0.2">
      <c r="A184" s="2"/>
      <c r="B184" s="2"/>
      <c r="C184" s="2"/>
      <c r="D184" s="2"/>
      <c r="E184" s="2"/>
      <c r="F184" s="2"/>
      <c r="G184" s="2"/>
      <c r="H184" s="2"/>
      <c r="I184" s="2"/>
      <c r="J184" s="2"/>
      <c r="K184" s="2"/>
      <c r="L184" s="2"/>
      <c r="M184" s="2"/>
      <c r="N184" s="2"/>
      <c r="O184" s="2"/>
      <c r="P184" s="2"/>
      <c r="Q184" s="2"/>
      <c r="R184" s="2"/>
    </row>
    <row r="185" spans="1:18" x14ac:dyDescent="0.2">
      <c r="A185" s="2"/>
      <c r="B185" s="2"/>
      <c r="C185" s="2"/>
      <c r="D185" s="2"/>
      <c r="E185" s="2"/>
      <c r="F185" s="2"/>
      <c r="G185" s="2"/>
      <c r="H185" s="2"/>
      <c r="I185" s="2"/>
      <c r="J185" s="2"/>
      <c r="K185" s="2"/>
      <c r="L185" s="2"/>
      <c r="M185" s="2"/>
      <c r="N185" s="2"/>
      <c r="O185" s="2"/>
      <c r="P185" s="2"/>
      <c r="Q185" s="2"/>
      <c r="R185" s="2"/>
    </row>
    <row r="186" spans="1:18" x14ac:dyDescent="0.2">
      <c r="A186" s="2"/>
      <c r="B186" s="2"/>
      <c r="C186" s="2"/>
      <c r="D186" s="2"/>
      <c r="E186" s="2"/>
      <c r="F186" s="2"/>
      <c r="G186" s="2"/>
      <c r="H186" s="2"/>
      <c r="I186" s="2"/>
      <c r="J186" s="2"/>
      <c r="K186" s="2"/>
      <c r="L186" s="2"/>
      <c r="M186" s="2"/>
      <c r="N186" s="2"/>
      <c r="O186" s="2"/>
      <c r="P186" s="2"/>
      <c r="Q186" s="2"/>
      <c r="R186" s="2"/>
    </row>
    <row r="187" spans="1:18" x14ac:dyDescent="0.2">
      <c r="A187" s="2"/>
      <c r="B187" s="2"/>
      <c r="C187" s="2"/>
      <c r="D187" s="2"/>
      <c r="E187" s="2"/>
      <c r="F187" s="2"/>
      <c r="G187" s="2"/>
      <c r="H187" s="2"/>
      <c r="I187" s="2"/>
      <c r="J187" s="2"/>
      <c r="K187" s="2"/>
      <c r="L187" s="2"/>
      <c r="M187" s="2"/>
      <c r="N187" s="2"/>
      <c r="O187" s="2"/>
      <c r="P187" s="2"/>
      <c r="Q187" s="2"/>
      <c r="R187" s="2"/>
    </row>
    <row r="188" spans="1:18" x14ac:dyDescent="0.2">
      <c r="A188" s="2"/>
      <c r="B188" s="2"/>
      <c r="C188" s="2"/>
      <c r="D188" s="2"/>
      <c r="E188" s="2"/>
      <c r="F188" s="2"/>
      <c r="G188" s="2"/>
      <c r="H188" s="2"/>
      <c r="I188" s="2"/>
      <c r="J188" s="2"/>
      <c r="K188" s="2"/>
      <c r="L188" s="2"/>
      <c r="M188" s="2"/>
      <c r="N188" s="2"/>
      <c r="O188" s="2"/>
      <c r="P188" s="2"/>
      <c r="Q188" s="2"/>
      <c r="R188" s="2"/>
    </row>
    <row r="189" spans="1:18" x14ac:dyDescent="0.2">
      <c r="A189" s="2"/>
      <c r="B189" s="2"/>
      <c r="C189" s="2"/>
      <c r="D189" s="2"/>
      <c r="E189" s="2"/>
      <c r="F189" s="2"/>
      <c r="G189" s="2"/>
      <c r="H189" s="2"/>
      <c r="I189" s="2"/>
      <c r="J189" s="2"/>
      <c r="K189" s="2"/>
      <c r="L189" s="2"/>
      <c r="M189" s="2"/>
      <c r="N189" s="2"/>
      <c r="O189" s="2"/>
      <c r="P189" s="2"/>
      <c r="Q189" s="2"/>
      <c r="R189" s="2"/>
    </row>
    <row r="190" spans="1:18" x14ac:dyDescent="0.2">
      <c r="A190" s="2"/>
      <c r="B190" s="2"/>
      <c r="C190" s="2"/>
      <c r="D190" s="2"/>
      <c r="E190" s="2"/>
      <c r="F190" s="2"/>
      <c r="G190" s="2"/>
      <c r="H190" s="2"/>
      <c r="I190" s="2"/>
      <c r="J190" s="2"/>
      <c r="K190" s="2"/>
      <c r="L190" s="2"/>
      <c r="M190" s="2"/>
      <c r="N190" s="2"/>
      <c r="O190" s="2"/>
      <c r="P190" s="2"/>
      <c r="Q190" s="2"/>
      <c r="R190" s="2"/>
    </row>
    <row r="191" spans="1:18" x14ac:dyDescent="0.2">
      <c r="A191" s="2"/>
      <c r="B191" s="2"/>
      <c r="C191" s="2"/>
      <c r="D191" s="2"/>
      <c r="E191" s="2"/>
      <c r="F191" s="2"/>
      <c r="G191" s="2"/>
      <c r="H191" s="2"/>
      <c r="I191" s="2"/>
      <c r="J191" s="2"/>
      <c r="K191" s="2"/>
      <c r="L191" s="2"/>
      <c r="M191" s="2"/>
      <c r="N191" s="2"/>
      <c r="O191" s="2"/>
      <c r="P191" s="2"/>
      <c r="Q191" s="2"/>
      <c r="R191" s="2"/>
    </row>
    <row r="192" spans="1:18" x14ac:dyDescent="0.2">
      <c r="A192" s="2"/>
      <c r="B192" s="2"/>
      <c r="C192" s="2"/>
      <c r="D192" s="2"/>
      <c r="E192" s="2"/>
      <c r="F192" s="2"/>
      <c r="G192" s="2"/>
      <c r="H192" s="2"/>
      <c r="I192" s="2"/>
      <c r="J192" s="2"/>
      <c r="K192" s="2"/>
      <c r="L192" s="2"/>
      <c r="M192" s="2"/>
      <c r="N192" s="2"/>
      <c r="O192" s="2"/>
      <c r="P192" s="2"/>
      <c r="Q192" s="2"/>
      <c r="R192" s="2"/>
    </row>
    <row r="193" spans="1:18" x14ac:dyDescent="0.2">
      <c r="A193" s="2"/>
      <c r="B193" s="2"/>
      <c r="C193" s="2"/>
      <c r="D193" s="2"/>
      <c r="E193" s="2"/>
      <c r="F193" s="2"/>
      <c r="G193" s="2"/>
      <c r="H193" s="2"/>
      <c r="I193" s="2"/>
      <c r="J193" s="2"/>
      <c r="K193" s="2"/>
      <c r="L193" s="2"/>
      <c r="M193" s="2"/>
      <c r="N193" s="2"/>
      <c r="O193" s="2"/>
      <c r="P193" s="2"/>
      <c r="Q193" s="2"/>
      <c r="R193" s="2"/>
    </row>
    <row r="194" spans="1:18" x14ac:dyDescent="0.2">
      <c r="A194" s="2"/>
      <c r="B194" s="2"/>
      <c r="C194" s="2"/>
      <c r="D194" s="2"/>
      <c r="E194" s="2"/>
      <c r="F194" s="2"/>
      <c r="G194" s="2"/>
      <c r="H194" s="2"/>
      <c r="I194" s="2"/>
      <c r="J194" s="2"/>
      <c r="K194" s="2"/>
      <c r="L194" s="2"/>
      <c r="M194" s="2"/>
      <c r="N194" s="2"/>
      <c r="O194" s="2"/>
      <c r="P194" s="2"/>
      <c r="Q194" s="2"/>
      <c r="R194" s="2"/>
    </row>
    <row r="195" spans="1:18" x14ac:dyDescent="0.2">
      <c r="A195" s="2"/>
      <c r="B195" s="2"/>
      <c r="C195" s="2"/>
      <c r="D195" s="2"/>
      <c r="E195" s="2"/>
      <c r="F195" s="2"/>
      <c r="G195" s="2"/>
      <c r="H195" s="2"/>
      <c r="I195" s="2"/>
      <c r="J195" s="2"/>
      <c r="K195" s="2"/>
      <c r="L195" s="2"/>
      <c r="M195" s="2"/>
      <c r="N195" s="2"/>
      <c r="O195" s="2"/>
      <c r="P195" s="2"/>
      <c r="Q195" s="2"/>
      <c r="R195" s="2"/>
    </row>
    <row r="196" spans="1:18" x14ac:dyDescent="0.2">
      <c r="A196" s="2"/>
      <c r="B196" s="2"/>
      <c r="C196" s="2"/>
      <c r="D196" s="2"/>
      <c r="E196" s="2"/>
      <c r="F196" s="2"/>
      <c r="G196" s="2"/>
      <c r="H196" s="2"/>
      <c r="I196" s="2"/>
      <c r="J196" s="2"/>
      <c r="K196" s="2"/>
      <c r="L196" s="2"/>
      <c r="M196" s="2"/>
      <c r="N196" s="2"/>
      <c r="O196" s="2"/>
      <c r="P196" s="2"/>
      <c r="Q196" s="2"/>
      <c r="R196" s="2"/>
    </row>
    <row r="197" spans="1:18" x14ac:dyDescent="0.2">
      <c r="A197" s="2"/>
      <c r="B197" s="2"/>
      <c r="C197" s="2"/>
      <c r="D197" s="2"/>
      <c r="E197" s="2"/>
      <c r="F197" s="2"/>
      <c r="G197" s="2"/>
      <c r="H197" s="2"/>
      <c r="I197" s="2"/>
      <c r="J197" s="2"/>
      <c r="K197" s="2"/>
      <c r="L197" s="2"/>
      <c r="M197" s="2"/>
      <c r="N197" s="2"/>
      <c r="O197" s="2"/>
      <c r="P197" s="2"/>
      <c r="Q197" s="2"/>
      <c r="R197" s="2"/>
    </row>
    <row r="198" spans="1:18" x14ac:dyDescent="0.2">
      <c r="A198" s="2"/>
      <c r="B198" s="2"/>
      <c r="C198" s="2"/>
      <c r="D198" s="2"/>
      <c r="E198" s="2"/>
      <c r="F198" s="2"/>
      <c r="G198" s="2"/>
      <c r="H198" s="2"/>
      <c r="I198" s="2"/>
      <c r="J198" s="2"/>
      <c r="K198" s="2"/>
      <c r="L198" s="2"/>
      <c r="M198" s="2"/>
      <c r="N198" s="2"/>
      <c r="O198" s="2"/>
      <c r="P198" s="2"/>
      <c r="Q198" s="2"/>
      <c r="R198" s="2"/>
    </row>
    <row r="199" spans="1:18" x14ac:dyDescent="0.2">
      <c r="A199" s="2"/>
      <c r="B199" s="2"/>
      <c r="C199" s="2"/>
      <c r="D199" s="2"/>
      <c r="E199" s="2"/>
      <c r="F199" s="2"/>
      <c r="G199" s="2"/>
      <c r="H199" s="2"/>
      <c r="I199" s="2"/>
      <c r="J199" s="2"/>
      <c r="K199" s="2"/>
      <c r="L199" s="2"/>
      <c r="M199" s="2"/>
      <c r="N199" s="2"/>
      <c r="O199" s="2"/>
      <c r="P199" s="2"/>
      <c r="Q199" s="2"/>
      <c r="R199" s="2"/>
    </row>
    <row r="200" spans="1:18" x14ac:dyDescent="0.2">
      <c r="A200" s="2"/>
      <c r="B200" s="2"/>
      <c r="C200" s="2"/>
      <c r="D200" s="2"/>
      <c r="E200" s="2"/>
      <c r="F200" s="2"/>
      <c r="G200" s="2"/>
      <c r="H200" s="2"/>
      <c r="I200" s="2"/>
      <c r="J200" s="2"/>
      <c r="K200" s="2"/>
      <c r="L200" s="2"/>
      <c r="M200" s="2"/>
      <c r="N200" s="2"/>
      <c r="O200" s="2"/>
      <c r="P200" s="2"/>
      <c r="Q200" s="2"/>
      <c r="R200" s="2"/>
    </row>
    <row r="201" spans="1:18" x14ac:dyDescent="0.2">
      <c r="A201" s="2"/>
      <c r="B201" s="2"/>
      <c r="C201" s="2"/>
      <c r="D201" s="2"/>
      <c r="E201" s="2"/>
      <c r="F201" s="2"/>
      <c r="G201" s="2"/>
      <c r="H201" s="2"/>
      <c r="I201" s="2"/>
      <c r="J201" s="2"/>
      <c r="K201" s="2"/>
      <c r="L201" s="2"/>
      <c r="M201" s="2"/>
      <c r="N201" s="2"/>
      <c r="O201" s="2"/>
      <c r="P201" s="2"/>
      <c r="Q201" s="2"/>
      <c r="R201" s="2"/>
    </row>
    <row r="202" spans="1:18" x14ac:dyDescent="0.2">
      <c r="A202" s="2"/>
      <c r="B202" s="2"/>
      <c r="C202" s="2"/>
      <c r="D202" s="2"/>
      <c r="E202" s="2"/>
      <c r="F202" s="2"/>
      <c r="G202" s="2"/>
      <c r="H202" s="2"/>
      <c r="I202" s="2"/>
      <c r="J202" s="2"/>
      <c r="K202" s="2"/>
      <c r="L202" s="2"/>
      <c r="M202" s="2"/>
      <c r="N202" s="2"/>
      <c r="O202" s="2"/>
      <c r="P202" s="2"/>
      <c r="Q202" s="2"/>
      <c r="R202" s="2"/>
    </row>
    <row r="203" spans="1:18" x14ac:dyDescent="0.2">
      <c r="A203" s="2"/>
      <c r="B203" s="2"/>
      <c r="C203" s="2"/>
      <c r="D203" s="2"/>
      <c r="E203" s="2"/>
      <c r="F203" s="2"/>
      <c r="G203" s="2"/>
      <c r="H203" s="2"/>
      <c r="I203" s="2"/>
      <c r="J203" s="2"/>
      <c r="K203" s="2"/>
      <c r="L203" s="2"/>
      <c r="M203" s="2"/>
      <c r="N203" s="2"/>
      <c r="O203" s="2"/>
      <c r="P203" s="2"/>
      <c r="Q203" s="2"/>
      <c r="R203" s="2"/>
    </row>
    <row r="204" spans="1:18" x14ac:dyDescent="0.2">
      <c r="A204" s="2"/>
      <c r="B204" s="2"/>
      <c r="C204" s="2"/>
      <c r="D204" s="2"/>
      <c r="E204" s="2"/>
      <c r="F204" s="2"/>
      <c r="G204" s="2"/>
      <c r="H204" s="2"/>
      <c r="I204" s="2"/>
      <c r="J204" s="2"/>
      <c r="K204" s="2"/>
      <c r="L204" s="2"/>
      <c r="M204" s="2"/>
      <c r="N204" s="2"/>
      <c r="O204" s="2"/>
      <c r="P204" s="2"/>
      <c r="Q204" s="2"/>
      <c r="R204" s="2"/>
    </row>
    <row r="205" spans="1:18" x14ac:dyDescent="0.2">
      <c r="A205" s="2"/>
      <c r="B205" s="2"/>
      <c r="C205" s="2"/>
      <c r="D205" s="2"/>
      <c r="E205" s="2"/>
      <c r="F205" s="2"/>
      <c r="G205" s="2"/>
      <c r="H205" s="2"/>
      <c r="I205" s="2"/>
      <c r="J205" s="2"/>
      <c r="K205" s="2"/>
      <c r="L205" s="2"/>
      <c r="M205" s="2"/>
      <c r="N205" s="2"/>
      <c r="O205" s="2"/>
      <c r="P205" s="2"/>
      <c r="Q205" s="2"/>
      <c r="R205" s="2"/>
    </row>
    <row r="206" spans="1:18" x14ac:dyDescent="0.2">
      <c r="A206" s="2"/>
      <c r="B206" s="2"/>
      <c r="C206" s="2"/>
      <c r="D206" s="2"/>
      <c r="E206" s="2"/>
      <c r="F206" s="2"/>
      <c r="G206" s="2"/>
      <c r="H206" s="2"/>
      <c r="I206" s="2"/>
      <c r="J206" s="2"/>
      <c r="K206" s="2"/>
      <c r="L206" s="2"/>
      <c r="M206" s="2"/>
      <c r="N206" s="2"/>
      <c r="O206" s="2"/>
      <c r="P206" s="2"/>
      <c r="Q206" s="2"/>
      <c r="R206" s="2"/>
    </row>
    <row r="207" spans="1:18" x14ac:dyDescent="0.2">
      <c r="A207" s="2"/>
      <c r="B207" s="2"/>
      <c r="C207" s="2"/>
      <c r="D207" s="2"/>
      <c r="E207" s="2"/>
      <c r="F207" s="2"/>
      <c r="G207" s="2"/>
      <c r="H207" s="2"/>
      <c r="I207" s="2"/>
      <c r="J207" s="2"/>
      <c r="K207" s="2"/>
      <c r="L207" s="2"/>
      <c r="M207" s="2"/>
      <c r="N207" s="2"/>
      <c r="O207" s="2"/>
      <c r="P207" s="2"/>
      <c r="Q207" s="2"/>
      <c r="R207" s="2"/>
    </row>
    <row r="208" spans="1:18" x14ac:dyDescent="0.2">
      <c r="A208" s="2"/>
      <c r="B208" s="2"/>
      <c r="C208" s="2"/>
      <c r="D208" s="2"/>
      <c r="E208" s="2"/>
      <c r="F208" s="2"/>
      <c r="G208" s="2"/>
      <c r="H208" s="2"/>
      <c r="I208" s="2"/>
      <c r="J208" s="2"/>
      <c r="K208" s="2"/>
      <c r="L208" s="2"/>
      <c r="M208" s="2"/>
      <c r="N208" s="2"/>
      <c r="O208" s="2"/>
      <c r="P208" s="2"/>
      <c r="Q208" s="2"/>
      <c r="R208" s="2"/>
    </row>
    <row r="209" spans="1:18" x14ac:dyDescent="0.2">
      <c r="A209" s="2"/>
      <c r="B209" s="2"/>
      <c r="C209" s="2"/>
      <c r="D209" s="2"/>
      <c r="E209" s="2"/>
      <c r="F209" s="2"/>
      <c r="G209" s="2"/>
      <c r="H209" s="2"/>
      <c r="I209" s="2"/>
      <c r="J209" s="2"/>
      <c r="K209" s="2"/>
      <c r="L209" s="2"/>
      <c r="M209" s="2"/>
      <c r="N209" s="2"/>
      <c r="O209" s="2"/>
      <c r="P209" s="2"/>
      <c r="Q209" s="2"/>
      <c r="R209" s="2"/>
    </row>
    <row r="210" spans="1:18" x14ac:dyDescent="0.2">
      <c r="A210" s="2"/>
      <c r="B210" s="2"/>
      <c r="C210" s="2"/>
      <c r="D210" s="2"/>
      <c r="E210" s="2"/>
      <c r="F210" s="2"/>
      <c r="G210" s="2"/>
      <c r="H210" s="2"/>
      <c r="I210" s="2"/>
      <c r="J210" s="2"/>
      <c r="K210" s="2"/>
      <c r="L210" s="2"/>
      <c r="M210" s="2"/>
      <c r="N210" s="2"/>
      <c r="O210" s="2"/>
      <c r="P210" s="2"/>
      <c r="Q210" s="2"/>
      <c r="R210" s="2"/>
    </row>
    <row r="211" spans="1:18" x14ac:dyDescent="0.2">
      <c r="A211" s="2"/>
      <c r="B211" s="2"/>
      <c r="C211" s="2"/>
      <c r="D211" s="2"/>
      <c r="E211" s="2"/>
      <c r="F211" s="2"/>
      <c r="G211" s="2"/>
      <c r="H211" s="2"/>
      <c r="I211" s="2"/>
      <c r="J211" s="2"/>
      <c r="K211" s="2"/>
      <c r="L211" s="2"/>
      <c r="M211" s="2"/>
      <c r="N211" s="2"/>
      <c r="O211" s="2"/>
      <c r="P211" s="2"/>
      <c r="Q211" s="2"/>
      <c r="R211" s="2"/>
    </row>
    <row r="212" spans="1:18" x14ac:dyDescent="0.2">
      <c r="A212" s="2"/>
      <c r="B212" s="2"/>
      <c r="C212" s="2"/>
      <c r="D212" s="2"/>
      <c r="E212" s="2"/>
      <c r="F212" s="2"/>
      <c r="G212" s="2"/>
      <c r="H212" s="2"/>
      <c r="I212" s="2"/>
      <c r="J212" s="2"/>
      <c r="K212" s="2"/>
      <c r="L212" s="2"/>
      <c r="M212" s="2"/>
      <c r="N212" s="2"/>
      <c r="O212" s="2"/>
      <c r="P212" s="2"/>
      <c r="Q212" s="2"/>
      <c r="R212" s="2"/>
    </row>
    <row r="213" spans="1:18" x14ac:dyDescent="0.2">
      <c r="A213" s="2"/>
      <c r="B213" s="2"/>
      <c r="C213" s="2"/>
      <c r="D213" s="2"/>
      <c r="E213" s="2"/>
      <c r="F213" s="2"/>
      <c r="G213" s="2"/>
      <c r="H213" s="2"/>
      <c r="I213" s="2"/>
      <c r="J213" s="2"/>
      <c r="K213" s="2"/>
      <c r="L213" s="2"/>
      <c r="M213" s="2"/>
      <c r="N213" s="2"/>
      <c r="O213" s="2"/>
      <c r="P213" s="2"/>
      <c r="Q213" s="2"/>
      <c r="R213" s="2"/>
    </row>
    <row r="214" spans="1:18" x14ac:dyDescent="0.2">
      <c r="A214" s="2"/>
      <c r="B214" s="2"/>
      <c r="C214" s="2"/>
      <c r="D214" s="2"/>
      <c r="E214" s="2"/>
      <c r="F214" s="2"/>
      <c r="G214" s="2"/>
      <c r="H214" s="2"/>
      <c r="I214" s="2"/>
      <c r="J214" s="2"/>
      <c r="K214" s="2"/>
      <c r="L214" s="2"/>
      <c r="M214" s="2"/>
      <c r="N214" s="2"/>
      <c r="O214" s="2"/>
      <c r="P214" s="2"/>
      <c r="Q214" s="2"/>
      <c r="R214" s="2"/>
    </row>
    <row r="215" spans="1:18" x14ac:dyDescent="0.2">
      <c r="A215" s="2"/>
      <c r="B215" s="2"/>
      <c r="C215" s="2"/>
      <c r="D215" s="2"/>
      <c r="E215" s="2"/>
      <c r="F215" s="2"/>
      <c r="G215" s="2"/>
      <c r="H215" s="2"/>
      <c r="I215" s="2"/>
      <c r="J215" s="2"/>
      <c r="K215" s="2"/>
      <c r="L215" s="2"/>
      <c r="M215" s="2"/>
      <c r="N215" s="2"/>
      <c r="O215" s="2"/>
      <c r="P215" s="2"/>
      <c r="Q215" s="2"/>
      <c r="R215" s="2"/>
    </row>
    <row r="216" spans="1:18" x14ac:dyDescent="0.2">
      <c r="A216" s="2"/>
      <c r="B216" s="2"/>
      <c r="C216" s="2"/>
      <c r="D216" s="2"/>
      <c r="E216" s="2"/>
      <c r="F216" s="2"/>
      <c r="G216" s="2"/>
      <c r="H216" s="2"/>
      <c r="I216" s="2"/>
      <c r="J216" s="2"/>
      <c r="K216" s="2"/>
      <c r="L216" s="2"/>
      <c r="M216" s="2"/>
      <c r="N216" s="2"/>
      <c r="O216" s="2"/>
      <c r="P216" s="2"/>
      <c r="Q216" s="2"/>
      <c r="R216" s="2"/>
    </row>
    <row r="217" spans="1:18" x14ac:dyDescent="0.2">
      <c r="A217" s="2"/>
      <c r="B217" s="2"/>
      <c r="C217" s="2"/>
      <c r="D217" s="2"/>
      <c r="E217" s="2"/>
      <c r="F217" s="2"/>
      <c r="G217" s="2"/>
      <c r="H217" s="2"/>
      <c r="I217" s="2"/>
      <c r="J217" s="2"/>
      <c r="K217" s="2"/>
      <c r="L217" s="2"/>
      <c r="M217" s="2"/>
      <c r="N217" s="2"/>
      <c r="O217" s="2"/>
      <c r="P217" s="2"/>
      <c r="Q217" s="2"/>
      <c r="R217" s="2"/>
    </row>
    <row r="218" spans="1:18" x14ac:dyDescent="0.2">
      <c r="A218" s="2"/>
      <c r="B218" s="2"/>
      <c r="C218" s="2"/>
      <c r="D218" s="2"/>
      <c r="E218" s="2"/>
      <c r="F218" s="2"/>
      <c r="G218" s="2"/>
      <c r="H218" s="2"/>
      <c r="I218" s="2"/>
      <c r="J218" s="2"/>
      <c r="K218" s="2"/>
      <c r="L218" s="2"/>
      <c r="M218" s="2"/>
      <c r="N218" s="2"/>
      <c r="O218" s="2"/>
      <c r="P218" s="2"/>
      <c r="Q218" s="2"/>
      <c r="R218" s="2"/>
    </row>
    <row r="219" spans="1:18" x14ac:dyDescent="0.2">
      <c r="A219" s="2"/>
      <c r="B219" s="2"/>
      <c r="C219" s="2"/>
      <c r="D219" s="2"/>
      <c r="E219" s="2"/>
      <c r="F219" s="2"/>
      <c r="G219" s="2"/>
      <c r="H219" s="2"/>
      <c r="I219" s="2"/>
      <c r="J219" s="2"/>
      <c r="K219" s="2"/>
      <c r="L219" s="2"/>
      <c r="M219" s="2"/>
      <c r="N219" s="2"/>
      <c r="O219" s="2"/>
      <c r="P219" s="2"/>
      <c r="Q219" s="2"/>
      <c r="R219" s="2"/>
    </row>
    <row r="220" spans="1:18" x14ac:dyDescent="0.2">
      <c r="A220" s="2"/>
      <c r="B220" s="2"/>
      <c r="C220" s="2"/>
      <c r="D220" s="2"/>
      <c r="E220" s="2"/>
      <c r="F220" s="2"/>
      <c r="G220" s="2"/>
      <c r="H220" s="2"/>
      <c r="I220" s="2"/>
      <c r="J220" s="2"/>
      <c r="K220" s="2"/>
      <c r="L220" s="2"/>
      <c r="M220" s="2"/>
      <c r="N220" s="2"/>
      <c r="O220" s="2"/>
      <c r="P220" s="2"/>
      <c r="Q220" s="2"/>
      <c r="R220" s="2"/>
    </row>
    <row r="221" spans="1:18" x14ac:dyDescent="0.2">
      <c r="A221" s="2"/>
      <c r="B221" s="2"/>
      <c r="C221" s="2"/>
      <c r="D221" s="2"/>
      <c r="E221" s="2"/>
      <c r="F221" s="2"/>
      <c r="G221" s="2"/>
      <c r="H221" s="2"/>
      <c r="I221" s="2"/>
      <c r="J221" s="2"/>
      <c r="K221" s="2"/>
      <c r="L221" s="2"/>
      <c r="M221" s="2"/>
      <c r="N221" s="2"/>
      <c r="O221" s="2"/>
      <c r="P221" s="2"/>
      <c r="Q221" s="2"/>
      <c r="R221" s="2"/>
    </row>
    <row r="222" spans="1:18" x14ac:dyDescent="0.2">
      <c r="A222" s="2"/>
      <c r="B222" s="2"/>
      <c r="C222" s="2"/>
      <c r="D222" s="2"/>
      <c r="E222" s="2"/>
      <c r="F222" s="2"/>
      <c r="G222" s="2"/>
      <c r="H222" s="2"/>
      <c r="I222" s="2"/>
      <c r="J222" s="2"/>
      <c r="K222" s="2"/>
      <c r="L222" s="2"/>
      <c r="M222" s="2"/>
      <c r="N222" s="2"/>
      <c r="O222" s="2"/>
      <c r="P222" s="2"/>
      <c r="Q222" s="2"/>
      <c r="R222" s="2"/>
    </row>
    <row r="223" spans="1:18" x14ac:dyDescent="0.2">
      <c r="A223" s="2"/>
      <c r="B223" s="2"/>
      <c r="C223" s="2"/>
      <c r="D223" s="2"/>
      <c r="E223" s="2"/>
      <c r="F223" s="2"/>
      <c r="G223" s="2"/>
      <c r="H223" s="2"/>
      <c r="I223" s="2"/>
      <c r="J223" s="2"/>
      <c r="K223" s="2"/>
      <c r="L223" s="2"/>
      <c r="M223" s="2"/>
      <c r="N223" s="2"/>
      <c r="O223" s="2"/>
      <c r="P223" s="2"/>
      <c r="Q223" s="2"/>
      <c r="R223" s="2"/>
    </row>
    <row r="224" spans="1:18" x14ac:dyDescent="0.2">
      <c r="A224" s="2"/>
      <c r="B224" s="2"/>
      <c r="C224" s="2"/>
      <c r="D224" s="2"/>
      <c r="E224" s="2"/>
      <c r="F224" s="2"/>
      <c r="G224" s="2"/>
      <c r="H224" s="2"/>
      <c r="I224" s="2"/>
      <c r="J224" s="2"/>
      <c r="K224" s="2"/>
      <c r="L224" s="2"/>
      <c r="M224" s="2"/>
      <c r="N224" s="2"/>
      <c r="O224" s="2"/>
      <c r="P224" s="2"/>
      <c r="Q224" s="2"/>
      <c r="R224" s="2"/>
    </row>
    <row r="225" spans="1:18" x14ac:dyDescent="0.2">
      <c r="A225" s="2"/>
      <c r="B225" s="2"/>
      <c r="C225" s="2"/>
      <c r="D225" s="2"/>
      <c r="E225" s="2"/>
      <c r="F225" s="2"/>
      <c r="G225" s="2"/>
      <c r="H225" s="2"/>
      <c r="I225" s="2"/>
      <c r="J225" s="2"/>
      <c r="K225" s="2"/>
      <c r="L225" s="2"/>
      <c r="M225" s="2"/>
      <c r="N225" s="2"/>
      <c r="O225" s="2"/>
      <c r="P225" s="2"/>
      <c r="Q225" s="2"/>
      <c r="R225" s="2"/>
    </row>
    <row r="226" spans="1:18" x14ac:dyDescent="0.2">
      <c r="A226" s="2"/>
      <c r="B226" s="2"/>
      <c r="C226" s="2"/>
      <c r="D226" s="2"/>
      <c r="E226" s="2"/>
      <c r="F226" s="2"/>
      <c r="G226" s="2"/>
      <c r="H226" s="2"/>
      <c r="I226" s="2"/>
      <c r="J226" s="2"/>
      <c r="K226" s="2"/>
      <c r="L226" s="2"/>
      <c r="M226" s="2"/>
      <c r="N226" s="2"/>
      <c r="O226" s="2"/>
      <c r="P226" s="2"/>
      <c r="Q226" s="2"/>
      <c r="R226" s="2"/>
    </row>
    <row r="227" spans="1:18" x14ac:dyDescent="0.2">
      <c r="A227" s="2"/>
      <c r="B227" s="2"/>
      <c r="C227" s="2"/>
      <c r="D227" s="2"/>
      <c r="E227" s="2"/>
      <c r="F227" s="2"/>
      <c r="G227" s="2"/>
      <c r="H227" s="2"/>
      <c r="I227" s="2"/>
      <c r="J227" s="2"/>
      <c r="K227" s="2"/>
      <c r="L227" s="2"/>
      <c r="M227" s="2"/>
      <c r="N227" s="2"/>
      <c r="O227" s="2"/>
      <c r="P227" s="2"/>
      <c r="Q227" s="2"/>
      <c r="R227" s="2"/>
    </row>
    <row r="228" spans="1:18" x14ac:dyDescent="0.2">
      <c r="A228" s="2"/>
      <c r="B228" s="2"/>
      <c r="C228" s="2"/>
      <c r="D228" s="2"/>
      <c r="E228" s="2"/>
      <c r="F228" s="2"/>
      <c r="G228" s="2"/>
      <c r="H228" s="2"/>
      <c r="I228" s="2"/>
      <c r="J228" s="2"/>
      <c r="K228" s="2"/>
      <c r="L228" s="2"/>
      <c r="M228" s="2"/>
      <c r="N228" s="2"/>
      <c r="O228" s="2"/>
      <c r="P228" s="2"/>
      <c r="Q228" s="2"/>
      <c r="R228" s="2"/>
    </row>
    <row r="229" spans="1:18" x14ac:dyDescent="0.2">
      <c r="A229" s="2"/>
      <c r="B229" s="2"/>
      <c r="C229" s="2"/>
      <c r="D229" s="2"/>
      <c r="E229" s="2"/>
      <c r="F229" s="2"/>
      <c r="G229" s="2"/>
      <c r="H229" s="2"/>
      <c r="I229" s="2"/>
      <c r="J229" s="2"/>
      <c r="K229" s="2"/>
      <c r="L229" s="2"/>
      <c r="M229" s="2"/>
      <c r="N229" s="2"/>
      <c r="O229" s="2"/>
      <c r="P229" s="2"/>
      <c r="Q229" s="2"/>
      <c r="R229" s="2"/>
    </row>
    <row r="230" spans="1:18" x14ac:dyDescent="0.2">
      <c r="A230" s="2"/>
      <c r="B230" s="2"/>
      <c r="C230" s="2"/>
      <c r="D230" s="2"/>
      <c r="E230" s="2"/>
      <c r="F230" s="2"/>
      <c r="G230" s="2"/>
      <c r="H230" s="2"/>
      <c r="I230" s="2"/>
      <c r="J230" s="2"/>
      <c r="K230" s="2"/>
      <c r="L230" s="2"/>
      <c r="M230" s="2"/>
      <c r="N230" s="2"/>
      <c r="O230" s="2"/>
      <c r="P230" s="2"/>
      <c r="Q230" s="2"/>
      <c r="R230" s="2"/>
    </row>
    <row r="231" spans="1:18" x14ac:dyDescent="0.2">
      <c r="A231" s="2"/>
      <c r="B231" s="2"/>
      <c r="C231" s="2"/>
      <c r="D231" s="2"/>
      <c r="E231" s="2"/>
      <c r="F231" s="2"/>
      <c r="G231" s="2"/>
      <c r="H231" s="2"/>
      <c r="I231" s="2"/>
      <c r="J231" s="2"/>
      <c r="K231" s="2"/>
      <c r="L231" s="2"/>
      <c r="M231" s="2"/>
      <c r="N231" s="2"/>
      <c r="O231" s="2"/>
      <c r="P231" s="2"/>
      <c r="Q231" s="2"/>
      <c r="R231" s="2"/>
    </row>
    <row r="232" spans="1:18" x14ac:dyDescent="0.2">
      <c r="A232" s="2"/>
      <c r="B232" s="2"/>
      <c r="C232" s="2"/>
      <c r="D232" s="2"/>
      <c r="E232" s="2"/>
      <c r="F232" s="2"/>
      <c r="G232" s="2"/>
      <c r="H232" s="2"/>
      <c r="I232" s="2"/>
      <c r="J232" s="2"/>
      <c r="K232" s="2"/>
      <c r="L232" s="2"/>
      <c r="M232" s="2"/>
      <c r="N232" s="2"/>
      <c r="O232" s="2"/>
      <c r="P232" s="2"/>
      <c r="Q232" s="2"/>
      <c r="R232" s="2"/>
    </row>
    <row r="233" spans="1:18" x14ac:dyDescent="0.2">
      <c r="A233" s="2"/>
      <c r="B233" s="2"/>
      <c r="C233" s="2"/>
      <c r="D233" s="2"/>
      <c r="E233" s="2"/>
      <c r="F233" s="2"/>
      <c r="G233" s="2"/>
      <c r="H233" s="2"/>
      <c r="I233" s="2"/>
      <c r="J233" s="2"/>
      <c r="K233" s="2"/>
      <c r="L233" s="2"/>
      <c r="M233" s="2"/>
      <c r="N233" s="2"/>
      <c r="O233" s="2"/>
      <c r="P233" s="2"/>
      <c r="Q233" s="2"/>
      <c r="R233" s="2"/>
    </row>
    <row r="234" spans="1:18" x14ac:dyDescent="0.2">
      <c r="A234" s="2"/>
      <c r="B234" s="2"/>
      <c r="C234" s="2"/>
      <c r="D234" s="2"/>
      <c r="E234" s="2"/>
      <c r="F234" s="2"/>
      <c r="G234" s="2"/>
      <c r="H234" s="2"/>
      <c r="I234" s="2"/>
      <c r="J234" s="2"/>
      <c r="K234" s="2"/>
      <c r="L234" s="2"/>
      <c r="M234" s="2"/>
      <c r="N234" s="2"/>
      <c r="O234" s="2"/>
      <c r="P234" s="2"/>
      <c r="Q234" s="2"/>
      <c r="R234" s="2"/>
    </row>
    <row r="235" spans="1:18" x14ac:dyDescent="0.2">
      <c r="A235" s="2"/>
      <c r="B235" s="2"/>
      <c r="C235" s="2"/>
      <c r="D235" s="2"/>
      <c r="E235" s="2"/>
      <c r="F235" s="2"/>
      <c r="G235" s="2"/>
      <c r="H235" s="2"/>
      <c r="I235" s="2"/>
      <c r="J235" s="2"/>
      <c r="K235" s="2"/>
      <c r="L235" s="2"/>
      <c r="M235" s="2"/>
      <c r="N235" s="2"/>
      <c r="O235" s="2"/>
      <c r="P235" s="2"/>
      <c r="Q235" s="2"/>
      <c r="R235" s="2"/>
    </row>
    <row r="236" spans="1:18" x14ac:dyDescent="0.2">
      <c r="A236" s="2"/>
      <c r="B236" s="2"/>
      <c r="C236" s="2"/>
      <c r="D236" s="2"/>
      <c r="E236" s="2"/>
      <c r="F236" s="2"/>
      <c r="G236" s="2"/>
      <c r="H236" s="2"/>
      <c r="I236" s="2"/>
      <c r="J236" s="2"/>
      <c r="K236" s="2"/>
      <c r="L236" s="2"/>
      <c r="M236" s="2"/>
      <c r="N236" s="2"/>
      <c r="O236" s="2"/>
      <c r="P236" s="2"/>
      <c r="Q236" s="2"/>
      <c r="R236" s="2"/>
    </row>
    <row r="237" spans="1:18" x14ac:dyDescent="0.2">
      <c r="A237" s="2"/>
      <c r="B237" s="2"/>
      <c r="C237" s="2"/>
      <c r="D237" s="2"/>
      <c r="E237" s="2"/>
      <c r="F237" s="2"/>
      <c r="G237" s="2"/>
      <c r="H237" s="2"/>
      <c r="I237" s="2"/>
      <c r="J237" s="2"/>
      <c r="K237" s="2"/>
      <c r="L237" s="2"/>
      <c r="M237" s="2"/>
      <c r="N237" s="2"/>
      <c r="O237" s="2"/>
      <c r="P237" s="2"/>
      <c r="Q237" s="2"/>
      <c r="R237" s="2"/>
    </row>
    <row r="238" spans="1:18" x14ac:dyDescent="0.2">
      <c r="A238" s="2"/>
      <c r="B238" s="2"/>
      <c r="C238" s="2"/>
      <c r="D238" s="2"/>
      <c r="E238" s="2"/>
      <c r="F238" s="2"/>
      <c r="G238" s="2"/>
      <c r="H238" s="2"/>
      <c r="I238" s="2"/>
      <c r="J238" s="2"/>
      <c r="K238" s="2"/>
      <c r="L238" s="2"/>
      <c r="M238" s="2"/>
      <c r="N238" s="2"/>
      <c r="O238" s="2"/>
      <c r="P238" s="2"/>
      <c r="Q238" s="2"/>
      <c r="R238" s="2"/>
    </row>
    <row r="239" spans="1:18" x14ac:dyDescent="0.2">
      <c r="A239" s="2"/>
      <c r="B239" s="2"/>
      <c r="C239" s="2"/>
      <c r="D239" s="2"/>
      <c r="E239" s="2"/>
      <c r="F239" s="2"/>
      <c r="G239" s="2"/>
      <c r="H239" s="2"/>
      <c r="I239" s="2"/>
      <c r="J239" s="2"/>
      <c r="K239" s="2"/>
      <c r="L239" s="2"/>
      <c r="M239" s="2"/>
      <c r="N239" s="2"/>
      <c r="O239" s="2"/>
      <c r="P239" s="2"/>
      <c r="Q239" s="2"/>
      <c r="R239" s="2"/>
    </row>
    <row r="240" spans="1:18" x14ac:dyDescent="0.2">
      <c r="A240" s="2"/>
      <c r="B240" s="2"/>
      <c r="C240" s="2"/>
      <c r="D240" s="2"/>
      <c r="E240" s="2"/>
      <c r="F240" s="2"/>
      <c r="G240" s="2"/>
      <c r="H240" s="2"/>
      <c r="I240" s="2"/>
      <c r="J240" s="2"/>
      <c r="K240" s="2"/>
      <c r="L240" s="2"/>
      <c r="M240" s="2"/>
      <c r="N240" s="2"/>
      <c r="O240" s="2"/>
      <c r="P240" s="2"/>
      <c r="Q240" s="2"/>
      <c r="R240" s="2"/>
    </row>
    <row r="241" spans="1:18" x14ac:dyDescent="0.2">
      <c r="A241" s="2"/>
      <c r="B241" s="2"/>
      <c r="C241" s="2"/>
      <c r="D241" s="2"/>
      <c r="E241" s="2"/>
      <c r="F241" s="2"/>
      <c r="G241" s="2"/>
      <c r="H241" s="2"/>
      <c r="I241" s="2"/>
      <c r="J241" s="2"/>
      <c r="K241" s="2"/>
      <c r="L241" s="2"/>
      <c r="M241" s="2"/>
      <c r="N241" s="2"/>
      <c r="O241" s="2"/>
      <c r="P241" s="2"/>
      <c r="Q241" s="2"/>
      <c r="R241" s="2"/>
    </row>
    <row r="242" spans="1:18" x14ac:dyDescent="0.2">
      <c r="A242" s="2"/>
      <c r="B242" s="2"/>
      <c r="C242" s="2"/>
      <c r="D242" s="2"/>
      <c r="E242" s="2"/>
      <c r="F242" s="2"/>
      <c r="G242" s="2"/>
      <c r="H242" s="2"/>
      <c r="I242" s="2"/>
      <c r="J242" s="2"/>
      <c r="K242" s="2"/>
      <c r="L242" s="2"/>
      <c r="M242" s="2"/>
      <c r="N242" s="2"/>
      <c r="O242" s="2"/>
      <c r="P242" s="2"/>
      <c r="Q242" s="2"/>
      <c r="R242" s="2"/>
    </row>
    <row r="243" spans="1:18" x14ac:dyDescent="0.2">
      <c r="A243" s="2"/>
      <c r="B243" s="2"/>
      <c r="C243" s="2"/>
      <c r="D243" s="2"/>
      <c r="E243" s="2"/>
      <c r="F243" s="2"/>
      <c r="G243" s="2"/>
      <c r="H243" s="2"/>
      <c r="I243" s="2"/>
      <c r="J243" s="2"/>
      <c r="K243" s="2"/>
      <c r="L243" s="2"/>
      <c r="M243" s="2"/>
      <c r="N243" s="2"/>
      <c r="O243" s="2"/>
      <c r="P243" s="2"/>
      <c r="Q243" s="2"/>
      <c r="R243" s="2"/>
    </row>
    <row r="244" spans="1:18" x14ac:dyDescent="0.2">
      <c r="A244" s="2"/>
      <c r="B244" s="2"/>
      <c r="C244" s="2"/>
      <c r="D244" s="2"/>
      <c r="E244" s="2"/>
      <c r="F244" s="2"/>
      <c r="G244" s="2"/>
      <c r="H244" s="2"/>
      <c r="I244" s="2"/>
      <c r="J244" s="2"/>
      <c r="K244" s="2"/>
      <c r="L244" s="2"/>
      <c r="M244" s="2"/>
      <c r="N244" s="2"/>
      <c r="O244" s="2"/>
      <c r="P244" s="2"/>
      <c r="Q244" s="2"/>
      <c r="R244" s="2"/>
    </row>
    <row r="245" spans="1:18" x14ac:dyDescent="0.2">
      <c r="A245" s="2"/>
      <c r="B245" s="2"/>
      <c r="C245" s="2"/>
      <c r="D245" s="2"/>
      <c r="E245" s="2"/>
      <c r="F245" s="2"/>
      <c r="G245" s="2"/>
      <c r="H245" s="2"/>
      <c r="I245" s="2"/>
      <c r="J245" s="2"/>
      <c r="K245" s="2"/>
      <c r="L245" s="2"/>
      <c r="M245" s="2"/>
      <c r="N245" s="2"/>
      <c r="O245" s="2"/>
      <c r="P245" s="2"/>
      <c r="Q245" s="2"/>
      <c r="R245" s="2"/>
    </row>
    <row r="246" spans="1:18" x14ac:dyDescent="0.2">
      <c r="A246" s="2"/>
      <c r="B246" s="2"/>
      <c r="C246" s="2"/>
      <c r="D246" s="2"/>
      <c r="E246" s="2"/>
      <c r="F246" s="2"/>
      <c r="G246" s="2"/>
      <c r="H246" s="2"/>
      <c r="I246" s="2"/>
      <c r="J246" s="2"/>
      <c r="K246" s="2"/>
      <c r="L246" s="2"/>
      <c r="M246" s="2"/>
      <c r="N246" s="2"/>
      <c r="O246" s="2"/>
      <c r="P246" s="2"/>
      <c r="Q246" s="2"/>
      <c r="R246" s="2"/>
    </row>
    <row r="247" spans="1:18" x14ac:dyDescent="0.2">
      <c r="A247" s="2"/>
      <c r="B247" s="2"/>
      <c r="C247" s="2"/>
      <c r="D247" s="2"/>
      <c r="E247" s="2"/>
      <c r="F247" s="2"/>
      <c r="G247" s="2"/>
      <c r="H247" s="2"/>
      <c r="I247" s="2"/>
      <c r="J247" s="2"/>
      <c r="K247" s="2"/>
      <c r="L247" s="2"/>
      <c r="M247" s="2"/>
      <c r="N247" s="2"/>
      <c r="O247" s="2"/>
      <c r="P247" s="2"/>
      <c r="Q247" s="2"/>
      <c r="R247" s="2"/>
    </row>
    <row r="248" spans="1:18" x14ac:dyDescent="0.2">
      <c r="A248" s="2"/>
      <c r="B248" s="2"/>
      <c r="C248" s="2"/>
      <c r="D248" s="2"/>
      <c r="E248" s="2"/>
      <c r="F248" s="2"/>
      <c r="G248" s="2"/>
      <c r="H248" s="2"/>
      <c r="I248" s="2"/>
      <c r="J248" s="2"/>
      <c r="K248" s="2"/>
      <c r="L248" s="2"/>
      <c r="M248" s="2"/>
      <c r="N248" s="2"/>
      <c r="O248" s="2"/>
      <c r="P248" s="2"/>
      <c r="Q248" s="2"/>
      <c r="R248" s="2"/>
    </row>
    <row r="249" spans="1:18" x14ac:dyDescent="0.2">
      <c r="A249" s="2"/>
      <c r="B249" s="2"/>
      <c r="C249" s="2"/>
      <c r="D249" s="2"/>
      <c r="E249" s="2"/>
      <c r="F249" s="2"/>
      <c r="G249" s="2"/>
      <c r="H249" s="2"/>
      <c r="I249" s="2"/>
      <c r="J249" s="2"/>
      <c r="K249" s="2"/>
      <c r="L249" s="2"/>
      <c r="M249" s="2"/>
      <c r="N249" s="2"/>
      <c r="O249" s="2"/>
      <c r="P249" s="2"/>
      <c r="Q249" s="2"/>
      <c r="R249" s="2"/>
    </row>
    <row r="250" spans="1:18" x14ac:dyDescent="0.2">
      <c r="A250" s="2"/>
      <c r="B250" s="2"/>
      <c r="C250" s="2"/>
      <c r="D250" s="2"/>
      <c r="E250" s="2"/>
      <c r="F250" s="2"/>
      <c r="G250" s="2"/>
      <c r="H250" s="2"/>
      <c r="I250" s="2"/>
      <c r="J250" s="2"/>
      <c r="K250" s="2"/>
      <c r="L250" s="2"/>
      <c r="M250" s="2"/>
      <c r="N250" s="2"/>
      <c r="O250" s="2"/>
      <c r="P250" s="2"/>
      <c r="Q250" s="2"/>
      <c r="R250" s="2"/>
    </row>
    <row r="251" spans="1:18" x14ac:dyDescent="0.2">
      <c r="A251" s="2"/>
      <c r="B251" s="2"/>
      <c r="C251" s="2"/>
      <c r="D251" s="2"/>
      <c r="E251" s="2"/>
      <c r="F251" s="2"/>
      <c r="G251" s="2"/>
      <c r="H251" s="2"/>
      <c r="I251" s="2"/>
      <c r="J251" s="2"/>
      <c r="K251" s="2"/>
      <c r="L251" s="2"/>
      <c r="M251" s="2"/>
      <c r="N251" s="2"/>
      <c r="O251" s="2"/>
      <c r="P251" s="2"/>
      <c r="Q251" s="2"/>
      <c r="R251" s="2"/>
    </row>
    <row r="252" spans="1:18" x14ac:dyDescent="0.2">
      <c r="A252" s="2"/>
      <c r="B252" s="2"/>
      <c r="C252" s="2"/>
      <c r="D252" s="2"/>
      <c r="E252" s="2"/>
      <c r="F252" s="2"/>
      <c r="G252" s="2"/>
      <c r="H252" s="2"/>
      <c r="I252" s="2"/>
      <c r="J252" s="2"/>
      <c r="K252" s="2"/>
      <c r="L252" s="2"/>
      <c r="M252" s="2"/>
      <c r="N252" s="2"/>
      <c r="O252" s="2"/>
      <c r="P252" s="2"/>
      <c r="Q252" s="2"/>
      <c r="R252" s="2"/>
    </row>
    <row r="253" spans="1:18" x14ac:dyDescent="0.2">
      <c r="A253" s="2"/>
      <c r="B253" s="2"/>
      <c r="C253" s="2"/>
      <c r="D253" s="2"/>
      <c r="E253" s="2"/>
      <c r="F253" s="2"/>
      <c r="G253" s="2"/>
      <c r="H253" s="2"/>
      <c r="I253" s="2"/>
      <c r="J253" s="2"/>
      <c r="K253" s="2"/>
      <c r="L253" s="2"/>
      <c r="M253" s="2"/>
      <c r="N253" s="2"/>
      <c r="O253" s="2"/>
      <c r="P253" s="2"/>
      <c r="Q253" s="2"/>
      <c r="R253" s="2"/>
    </row>
    <row r="254" spans="1:18" x14ac:dyDescent="0.2">
      <c r="A254" s="2"/>
      <c r="B254" s="2"/>
      <c r="C254" s="2"/>
      <c r="D254" s="2"/>
      <c r="E254" s="2"/>
      <c r="F254" s="2"/>
      <c r="G254" s="2"/>
      <c r="H254" s="2"/>
      <c r="I254" s="2"/>
      <c r="J254" s="2"/>
      <c r="K254" s="2"/>
      <c r="L254" s="2"/>
      <c r="M254" s="2"/>
      <c r="N254" s="2"/>
      <c r="O254" s="2"/>
      <c r="P254" s="2"/>
      <c r="Q254" s="2"/>
      <c r="R254" s="2"/>
    </row>
    <row r="255" spans="1:18" x14ac:dyDescent="0.2">
      <c r="A255" s="2"/>
      <c r="B255" s="2"/>
      <c r="C255" s="2"/>
      <c r="D255" s="2"/>
      <c r="E255" s="2"/>
      <c r="F255" s="2"/>
      <c r="G255" s="2"/>
      <c r="H255" s="2"/>
      <c r="I255" s="2"/>
      <c r="J255" s="2"/>
      <c r="K255" s="2"/>
      <c r="L255" s="2"/>
      <c r="M255" s="2"/>
      <c r="N255" s="2"/>
      <c r="O255" s="2"/>
      <c r="P255" s="2"/>
      <c r="Q255" s="2"/>
      <c r="R255" s="2"/>
    </row>
    <row r="256" spans="1:18" x14ac:dyDescent="0.2">
      <c r="A256" s="2"/>
      <c r="B256" s="2"/>
      <c r="C256" s="2"/>
      <c r="D256" s="2"/>
      <c r="E256" s="2"/>
      <c r="F256" s="2"/>
      <c r="G256" s="2"/>
      <c r="H256" s="2"/>
      <c r="I256" s="2"/>
      <c r="J256" s="2"/>
      <c r="K256" s="2"/>
      <c r="L256" s="2"/>
      <c r="M256" s="2"/>
      <c r="N256" s="2"/>
      <c r="O256" s="2"/>
      <c r="P256" s="2"/>
      <c r="Q256" s="2"/>
      <c r="R256" s="2"/>
    </row>
    <row r="257" spans="1:18" x14ac:dyDescent="0.2">
      <c r="A257" s="2"/>
      <c r="B257" s="2"/>
      <c r="C257" s="2"/>
      <c r="D257" s="2"/>
      <c r="E257" s="2"/>
      <c r="F257" s="2"/>
      <c r="G257" s="2"/>
      <c r="H257" s="2"/>
      <c r="I257" s="2"/>
      <c r="J257" s="2"/>
      <c r="K257" s="2"/>
      <c r="L257" s="2"/>
      <c r="M257" s="2"/>
      <c r="N257" s="2"/>
      <c r="O257" s="2"/>
      <c r="P257" s="2"/>
      <c r="Q257" s="2"/>
      <c r="R257" s="2"/>
    </row>
    <row r="258" spans="1:18" x14ac:dyDescent="0.2">
      <c r="A258" s="2"/>
      <c r="B258" s="2"/>
      <c r="C258" s="2"/>
      <c r="D258" s="2"/>
      <c r="E258" s="2"/>
      <c r="F258" s="2"/>
      <c r="G258" s="2"/>
      <c r="H258" s="2"/>
      <c r="I258" s="2"/>
      <c r="J258" s="2"/>
      <c r="K258" s="2"/>
      <c r="L258" s="2"/>
      <c r="M258" s="2"/>
      <c r="N258" s="2"/>
      <c r="O258" s="2"/>
      <c r="P258" s="2"/>
      <c r="Q258" s="2"/>
      <c r="R258" s="2"/>
    </row>
    <row r="259" spans="1:18" x14ac:dyDescent="0.2">
      <c r="A259" s="2"/>
      <c r="B259" s="2"/>
      <c r="C259" s="2"/>
      <c r="D259" s="2"/>
      <c r="E259" s="2"/>
      <c r="F259" s="2"/>
      <c r="G259" s="2"/>
      <c r="H259" s="2"/>
      <c r="I259" s="2"/>
      <c r="J259" s="2"/>
      <c r="K259" s="2"/>
      <c r="L259" s="2"/>
      <c r="M259" s="2"/>
      <c r="N259" s="2"/>
      <c r="O259" s="2"/>
      <c r="P259" s="2"/>
      <c r="Q259" s="2"/>
      <c r="R259" s="2"/>
    </row>
    <row r="260" spans="1:18" x14ac:dyDescent="0.2">
      <c r="A260" s="2"/>
      <c r="B260" s="2"/>
      <c r="C260" s="2"/>
      <c r="D260" s="2"/>
      <c r="E260" s="2"/>
      <c r="F260" s="2"/>
      <c r="G260" s="2"/>
      <c r="H260" s="2"/>
      <c r="I260" s="2"/>
      <c r="J260" s="2"/>
      <c r="K260" s="2"/>
      <c r="L260" s="2"/>
      <c r="M260" s="2"/>
      <c r="N260" s="2"/>
      <c r="O260" s="2"/>
      <c r="P260" s="2"/>
      <c r="Q260" s="2"/>
      <c r="R260" s="2"/>
    </row>
    <row r="261" spans="1:18" x14ac:dyDescent="0.2">
      <c r="A261" s="2"/>
      <c r="B261" s="2"/>
      <c r="C261" s="2"/>
      <c r="D261" s="2"/>
      <c r="E261" s="2"/>
      <c r="F261" s="2"/>
      <c r="G261" s="2"/>
      <c r="H261" s="2"/>
      <c r="I261" s="2"/>
      <c r="J261" s="2"/>
      <c r="K261" s="2"/>
      <c r="L261" s="2"/>
      <c r="M261" s="2"/>
      <c r="N261" s="2"/>
      <c r="O261" s="2"/>
      <c r="P261" s="2"/>
      <c r="Q261" s="2"/>
      <c r="R261" s="2"/>
    </row>
    <row r="262" spans="1:18" x14ac:dyDescent="0.2">
      <c r="A262" s="2"/>
      <c r="B262" s="2"/>
      <c r="C262" s="2"/>
      <c r="D262" s="2"/>
      <c r="E262" s="2"/>
      <c r="F262" s="2"/>
      <c r="G262" s="2"/>
      <c r="H262" s="2"/>
      <c r="I262" s="2"/>
      <c r="J262" s="2"/>
      <c r="K262" s="2"/>
      <c r="L262" s="2"/>
      <c r="M262" s="2"/>
      <c r="N262" s="2"/>
      <c r="O262" s="2"/>
      <c r="P262" s="2"/>
      <c r="Q262" s="2"/>
      <c r="R262" s="2"/>
    </row>
    <row r="263" spans="1:18" x14ac:dyDescent="0.2">
      <c r="A263" s="2"/>
      <c r="B263" s="2"/>
      <c r="C263" s="2"/>
      <c r="D263" s="2"/>
      <c r="E263" s="2"/>
      <c r="F263" s="2"/>
      <c r="G263" s="2"/>
      <c r="H263" s="2"/>
      <c r="I263" s="2"/>
      <c r="J263" s="2"/>
      <c r="K263" s="2"/>
      <c r="L263" s="2"/>
      <c r="M263" s="2"/>
      <c r="N263" s="2"/>
      <c r="O263" s="2"/>
      <c r="P263" s="2"/>
      <c r="Q263" s="2"/>
      <c r="R263" s="2"/>
    </row>
    <row r="264" spans="1:18" x14ac:dyDescent="0.2">
      <c r="A264" s="2"/>
      <c r="B264" s="2"/>
      <c r="C264" s="2"/>
      <c r="D264" s="2"/>
      <c r="E264" s="2"/>
      <c r="F264" s="2"/>
      <c r="G264" s="2"/>
      <c r="H264" s="2"/>
      <c r="I264" s="2"/>
      <c r="J264" s="2"/>
      <c r="K264" s="2"/>
      <c r="L264" s="2"/>
      <c r="M264" s="2"/>
      <c r="N264" s="2"/>
      <c r="O264" s="2"/>
      <c r="P264" s="2"/>
      <c r="Q264" s="2"/>
      <c r="R264" s="2"/>
    </row>
    <row r="265" spans="1:18" x14ac:dyDescent="0.2">
      <c r="A265" s="2"/>
      <c r="B265" s="2"/>
      <c r="C265" s="2"/>
      <c r="D265" s="2"/>
      <c r="E265" s="2"/>
      <c r="F265" s="2"/>
      <c r="G265" s="2"/>
      <c r="H265" s="2"/>
      <c r="I265" s="2"/>
      <c r="J265" s="2"/>
      <c r="K265" s="2"/>
      <c r="L265" s="2"/>
      <c r="M265" s="2"/>
      <c r="N265" s="2"/>
      <c r="O265" s="2"/>
      <c r="P265" s="2"/>
      <c r="Q265" s="2"/>
      <c r="R265" s="2"/>
    </row>
    <row r="266" spans="1:18" x14ac:dyDescent="0.2">
      <c r="A266" s="2"/>
      <c r="B266" s="2"/>
      <c r="C266" s="2"/>
      <c r="D266" s="2"/>
      <c r="E266" s="2"/>
      <c r="F266" s="2"/>
      <c r="G266" s="2"/>
      <c r="H266" s="2"/>
      <c r="I266" s="2"/>
      <c r="J266" s="2"/>
      <c r="K266" s="2"/>
      <c r="L266" s="2"/>
      <c r="M266" s="2"/>
      <c r="N266" s="2"/>
      <c r="O266" s="2"/>
      <c r="P266" s="2"/>
      <c r="Q266" s="2"/>
      <c r="R266" s="2"/>
    </row>
    <row r="267" spans="1:18" x14ac:dyDescent="0.2">
      <c r="A267" s="2"/>
      <c r="B267" s="2"/>
      <c r="C267" s="2"/>
      <c r="D267" s="2"/>
      <c r="E267" s="2"/>
      <c r="F267" s="2"/>
      <c r="G267" s="2"/>
      <c r="H267" s="2"/>
      <c r="I267" s="2"/>
      <c r="J267" s="2"/>
      <c r="K267" s="2"/>
      <c r="L267" s="2"/>
      <c r="M267" s="2"/>
      <c r="N267" s="2"/>
      <c r="O267" s="2"/>
      <c r="P267" s="2"/>
      <c r="Q267" s="2"/>
      <c r="R267" s="2"/>
    </row>
    <row r="268" spans="1:18" x14ac:dyDescent="0.2">
      <c r="A268" s="2"/>
      <c r="B268" s="2"/>
      <c r="C268" s="2"/>
      <c r="D268" s="2"/>
      <c r="E268" s="2"/>
      <c r="F268" s="2"/>
      <c r="G268" s="2"/>
      <c r="H268" s="2"/>
      <c r="I268" s="2"/>
      <c r="J268" s="2"/>
      <c r="K268" s="2"/>
      <c r="L268" s="2"/>
      <c r="M268" s="2"/>
      <c r="N268" s="2"/>
      <c r="O268" s="2"/>
      <c r="P268" s="2"/>
      <c r="Q268" s="2"/>
      <c r="R268" s="2"/>
    </row>
    <row r="269" spans="1:18" x14ac:dyDescent="0.2">
      <c r="A269" s="2"/>
      <c r="B269" s="2"/>
      <c r="C269" s="2"/>
      <c r="D269" s="2"/>
      <c r="E269" s="2"/>
      <c r="F269" s="2"/>
      <c r="G269" s="2"/>
      <c r="H269" s="2"/>
      <c r="I269" s="2"/>
      <c r="J269" s="2"/>
      <c r="K269" s="2"/>
      <c r="L269" s="2"/>
      <c r="M269" s="2"/>
      <c r="N269" s="2"/>
      <c r="O269" s="2"/>
      <c r="P269" s="2"/>
      <c r="Q269" s="2"/>
      <c r="R269" s="2"/>
    </row>
    <row r="270" spans="1:18" x14ac:dyDescent="0.2">
      <c r="A270" s="2"/>
      <c r="B270" s="2"/>
      <c r="C270" s="2"/>
      <c r="D270" s="2"/>
      <c r="E270" s="2"/>
      <c r="F270" s="2"/>
      <c r="G270" s="2"/>
      <c r="H270" s="2"/>
      <c r="I270" s="2"/>
      <c r="J270" s="2"/>
      <c r="K270" s="2"/>
      <c r="L270" s="2"/>
      <c r="M270" s="2"/>
      <c r="N270" s="2"/>
      <c r="O270" s="2"/>
      <c r="P270" s="2"/>
      <c r="Q270" s="2"/>
      <c r="R270" s="2"/>
    </row>
    <row r="271" spans="1:18" x14ac:dyDescent="0.2">
      <c r="A271" s="2"/>
      <c r="B271" s="2"/>
      <c r="C271" s="2"/>
      <c r="D271" s="2"/>
      <c r="E271" s="2"/>
      <c r="F271" s="2"/>
      <c r="G271" s="2"/>
      <c r="H271" s="2"/>
      <c r="I271" s="2"/>
      <c r="J271" s="2"/>
      <c r="K271" s="2"/>
      <c r="L271" s="2"/>
      <c r="M271" s="2"/>
      <c r="N271" s="2"/>
      <c r="O271" s="2"/>
      <c r="P271" s="2"/>
      <c r="Q271" s="2"/>
      <c r="R271" s="2"/>
    </row>
    <row r="272" spans="1:18" x14ac:dyDescent="0.2">
      <c r="A272" s="2"/>
      <c r="B272" s="2"/>
      <c r="C272" s="2"/>
      <c r="D272" s="2"/>
      <c r="E272" s="2"/>
      <c r="F272" s="2"/>
      <c r="G272" s="2"/>
      <c r="H272" s="2"/>
      <c r="I272" s="2"/>
      <c r="J272" s="2"/>
      <c r="K272" s="2"/>
      <c r="L272" s="2"/>
      <c r="M272" s="2"/>
      <c r="N272" s="2"/>
      <c r="O272" s="2"/>
      <c r="P272" s="2"/>
      <c r="Q272" s="2"/>
      <c r="R272" s="2"/>
    </row>
    <row r="273" spans="1:18" x14ac:dyDescent="0.2">
      <c r="A273" s="2"/>
      <c r="B273" s="2"/>
      <c r="C273" s="2"/>
      <c r="D273" s="2"/>
      <c r="E273" s="2"/>
      <c r="F273" s="2"/>
      <c r="G273" s="2"/>
      <c r="H273" s="2"/>
      <c r="I273" s="2"/>
      <c r="J273" s="2"/>
      <c r="K273" s="2"/>
      <c r="L273" s="2"/>
      <c r="M273" s="2"/>
      <c r="N273" s="2"/>
      <c r="O273" s="2"/>
      <c r="P273" s="2"/>
      <c r="Q273" s="2"/>
      <c r="R273" s="2"/>
    </row>
    <row r="274" spans="1:18" x14ac:dyDescent="0.2">
      <c r="A274" s="2"/>
      <c r="B274" s="2"/>
      <c r="C274" s="2"/>
      <c r="D274" s="2"/>
      <c r="E274" s="2"/>
      <c r="F274" s="2"/>
      <c r="G274" s="2"/>
      <c r="H274" s="2"/>
      <c r="I274" s="2"/>
      <c r="J274" s="2"/>
      <c r="K274" s="2"/>
      <c r="L274" s="2"/>
      <c r="M274" s="2"/>
      <c r="N274" s="2"/>
      <c r="O274" s="2"/>
      <c r="P274" s="2"/>
      <c r="Q274" s="2"/>
      <c r="R274" s="2"/>
    </row>
    <row r="275" spans="1:18" x14ac:dyDescent="0.2">
      <c r="A275" s="2"/>
      <c r="B275" s="2"/>
      <c r="C275" s="2"/>
      <c r="D275" s="2"/>
      <c r="E275" s="2"/>
      <c r="F275" s="2"/>
      <c r="G275" s="2"/>
      <c r="H275" s="2"/>
      <c r="I275" s="2"/>
      <c r="J275" s="2"/>
      <c r="K275" s="2"/>
      <c r="L275" s="2"/>
      <c r="M275" s="2"/>
      <c r="N275" s="2"/>
      <c r="O275" s="2"/>
      <c r="P275" s="2"/>
      <c r="Q275" s="2"/>
      <c r="R275" s="2"/>
    </row>
    <row r="276" spans="1:18" x14ac:dyDescent="0.2">
      <c r="A276" s="2"/>
      <c r="B276" s="2"/>
      <c r="C276" s="2"/>
      <c r="D276" s="2"/>
      <c r="E276" s="2"/>
      <c r="F276" s="2"/>
      <c r="G276" s="2"/>
      <c r="H276" s="2"/>
      <c r="I276" s="2"/>
      <c r="J276" s="2"/>
      <c r="K276" s="2"/>
      <c r="L276" s="2"/>
      <c r="M276" s="2"/>
      <c r="N276" s="2"/>
      <c r="O276" s="2"/>
      <c r="P276" s="2"/>
      <c r="Q276" s="2"/>
      <c r="R276" s="2"/>
    </row>
    <row r="277" spans="1:18" x14ac:dyDescent="0.2">
      <c r="A277" s="2"/>
      <c r="B277" s="2"/>
      <c r="C277" s="2"/>
      <c r="D277" s="2"/>
      <c r="E277" s="2"/>
      <c r="F277" s="2"/>
      <c r="G277" s="2"/>
      <c r="H277" s="2"/>
      <c r="I277" s="2"/>
      <c r="J277" s="2"/>
      <c r="K277" s="2"/>
      <c r="L277" s="2"/>
      <c r="M277" s="2"/>
      <c r="N277" s="2"/>
      <c r="O277" s="2"/>
      <c r="P277" s="2"/>
      <c r="Q277" s="2"/>
      <c r="R277" s="2"/>
    </row>
    <row r="278" spans="1:18" x14ac:dyDescent="0.2">
      <c r="A278" s="2"/>
      <c r="B278" s="2"/>
      <c r="C278" s="2"/>
      <c r="D278" s="2"/>
      <c r="E278" s="2"/>
      <c r="F278" s="2"/>
      <c r="G278" s="2"/>
      <c r="H278" s="2"/>
      <c r="I278" s="2"/>
      <c r="J278" s="2"/>
      <c r="K278" s="2"/>
      <c r="L278" s="2"/>
      <c r="M278" s="2"/>
      <c r="N278" s="2"/>
      <c r="O278" s="2"/>
      <c r="P278" s="2"/>
      <c r="Q278" s="2"/>
      <c r="R278" s="2"/>
    </row>
    <row r="279" spans="1:18" x14ac:dyDescent="0.2">
      <c r="A279" s="2"/>
      <c r="B279" s="2"/>
      <c r="C279" s="2"/>
      <c r="D279" s="2"/>
      <c r="E279" s="2"/>
      <c r="F279" s="2"/>
      <c r="G279" s="2"/>
      <c r="H279" s="2"/>
      <c r="I279" s="2"/>
      <c r="J279" s="2"/>
      <c r="K279" s="2"/>
      <c r="L279" s="2"/>
      <c r="M279" s="2"/>
      <c r="N279" s="2"/>
      <c r="O279" s="2"/>
      <c r="P279" s="2"/>
      <c r="Q279" s="2"/>
      <c r="R279" s="2"/>
    </row>
    <row r="280" spans="1:18" x14ac:dyDescent="0.2">
      <c r="A280" s="2"/>
      <c r="B280" s="2"/>
      <c r="C280" s="2"/>
      <c r="D280" s="2"/>
      <c r="E280" s="2"/>
      <c r="F280" s="2"/>
      <c r="G280" s="2"/>
      <c r="H280" s="2"/>
      <c r="I280" s="2"/>
      <c r="J280" s="2"/>
      <c r="K280" s="2"/>
      <c r="L280" s="2"/>
      <c r="M280" s="2"/>
      <c r="N280" s="2"/>
      <c r="O280" s="2"/>
      <c r="P280" s="2"/>
      <c r="Q280" s="2"/>
      <c r="R280" s="2"/>
    </row>
    <row r="281" spans="1:18" x14ac:dyDescent="0.2">
      <c r="A281" s="2"/>
      <c r="B281" s="2"/>
      <c r="C281" s="2"/>
      <c r="D281" s="2"/>
      <c r="E281" s="2"/>
      <c r="F281" s="2"/>
      <c r="G281" s="2"/>
      <c r="H281" s="2"/>
      <c r="I281" s="2"/>
      <c r="J281" s="2"/>
      <c r="K281" s="2"/>
      <c r="L281" s="2"/>
      <c r="M281" s="2"/>
      <c r="N281" s="2"/>
      <c r="O281" s="2"/>
      <c r="P281" s="2"/>
      <c r="Q281" s="2"/>
      <c r="R281" s="2"/>
    </row>
    <row r="282" spans="1:18" x14ac:dyDescent="0.2">
      <c r="A282" s="2"/>
      <c r="B282" s="2"/>
      <c r="C282" s="2"/>
      <c r="D282" s="2"/>
      <c r="E282" s="2"/>
      <c r="F282" s="2"/>
      <c r="G282" s="2"/>
      <c r="H282" s="2"/>
      <c r="I282" s="2"/>
      <c r="J282" s="2"/>
      <c r="K282" s="2"/>
      <c r="L282" s="2"/>
      <c r="M282" s="2"/>
      <c r="N282" s="2"/>
      <c r="O282" s="2"/>
      <c r="P282" s="2"/>
      <c r="Q282" s="2"/>
      <c r="R282" s="2"/>
    </row>
    <row r="283" spans="1:18" x14ac:dyDescent="0.2">
      <c r="A283" s="2"/>
      <c r="B283" s="2"/>
      <c r="C283" s="2"/>
      <c r="D283" s="2"/>
      <c r="E283" s="2"/>
      <c r="F283" s="2"/>
      <c r="G283" s="2"/>
      <c r="H283" s="2"/>
      <c r="I283" s="2"/>
      <c r="J283" s="2"/>
      <c r="K283" s="2"/>
      <c r="L283" s="2"/>
      <c r="M283" s="2"/>
      <c r="N283" s="2"/>
      <c r="O283" s="2"/>
      <c r="P283" s="2"/>
      <c r="Q283" s="2"/>
      <c r="R283" s="2"/>
    </row>
    <row r="284" spans="1:18" x14ac:dyDescent="0.2">
      <c r="A284" s="2"/>
      <c r="B284" s="2"/>
      <c r="C284" s="2"/>
      <c r="D284" s="2"/>
      <c r="E284" s="2"/>
      <c r="F284" s="2"/>
      <c r="G284" s="2"/>
      <c r="H284" s="2"/>
      <c r="I284" s="2"/>
      <c r="J284" s="2"/>
      <c r="K284" s="2"/>
      <c r="L284" s="2"/>
      <c r="M284" s="2"/>
      <c r="N284" s="2"/>
      <c r="O284" s="2"/>
      <c r="P284" s="2"/>
      <c r="Q284" s="2"/>
      <c r="R284" s="2"/>
    </row>
    <row r="285" spans="1:18" x14ac:dyDescent="0.2">
      <c r="A285" s="2"/>
      <c r="B285" s="2"/>
      <c r="C285" s="2"/>
      <c r="D285" s="2"/>
      <c r="E285" s="2"/>
      <c r="F285" s="2"/>
      <c r="G285" s="2"/>
      <c r="H285" s="2"/>
      <c r="I285" s="2"/>
      <c r="J285" s="2"/>
      <c r="K285" s="2"/>
      <c r="L285" s="2"/>
      <c r="M285" s="2"/>
      <c r="N285" s="2"/>
      <c r="O285" s="2"/>
      <c r="P285" s="2"/>
      <c r="Q285" s="2"/>
      <c r="R285" s="2"/>
    </row>
    <row r="286" spans="1:18" x14ac:dyDescent="0.2">
      <c r="A286" s="2"/>
      <c r="B286" s="2"/>
      <c r="C286" s="2"/>
      <c r="D286" s="2"/>
      <c r="E286" s="2"/>
      <c r="F286" s="2"/>
      <c r="G286" s="2"/>
      <c r="H286" s="2"/>
      <c r="I286" s="2"/>
      <c r="J286" s="2"/>
      <c r="K286" s="2"/>
      <c r="L286" s="2"/>
      <c r="M286" s="2"/>
      <c r="N286" s="2"/>
      <c r="O286" s="2"/>
      <c r="P286" s="2"/>
      <c r="Q286" s="2"/>
      <c r="R286" s="2"/>
    </row>
    <row r="287" spans="1:18" x14ac:dyDescent="0.2">
      <c r="A287" s="2"/>
      <c r="B287" s="2"/>
      <c r="C287" s="2"/>
      <c r="D287" s="2"/>
      <c r="E287" s="2"/>
      <c r="F287" s="2"/>
      <c r="G287" s="2"/>
      <c r="H287" s="2"/>
      <c r="I287" s="2"/>
      <c r="J287" s="2"/>
      <c r="K287" s="2"/>
      <c r="L287" s="2"/>
      <c r="M287" s="2"/>
      <c r="N287" s="2"/>
      <c r="O287" s="2"/>
      <c r="P287" s="2"/>
      <c r="Q287" s="2"/>
      <c r="R287" s="2"/>
    </row>
    <row r="288" spans="1:18" x14ac:dyDescent="0.2">
      <c r="A288" s="2"/>
      <c r="B288" s="2"/>
      <c r="C288" s="2"/>
      <c r="D288" s="2"/>
      <c r="E288" s="2"/>
      <c r="F288" s="2"/>
      <c r="G288" s="2"/>
      <c r="H288" s="2"/>
      <c r="I288" s="2"/>
      <c r="J288" s="2"/>
      <c r="K288" s="2"/>
      <c r="L288" s="2"/>
      <c r="M288" s="2"/>
      <c r="N288" s="2"/>
      <c r="O288" s="2"/>
      <c r="P288" s="2"/>
      <c r="Q288" s="2"/>
      <c r="R288" s="2"/>
    </row>
    <row r="289" spans="1:18" x14ac:dyDescent="0.2">
      <c r="A289" s="2"/>
      <c r="B289" s="2"/>
      <c r="C289" s="2"/>
      <c r="D289" s="2"/>
      <c r="E289" s="2"/>
      <c r="F289" s="2"/>
      <c r="G289" s="2"/>
      <c r="H289" s="2"/>
      <c r="I289" s="2"/>
      <c r="J289" s="2"/>
      <c r="K289" s="2"/>
      <c r="L289" s="2"/>
      <c r="M289" s="2"/>
      <c r="N289" s="2"/>
      <c r="O289" s="2"/>
      <c r="P289" s="2"/>
      <c r="Q289" s="2"/>
      <c r="R289" s="2"/>
    </row>
    <row r="290" spans="1:18" x14ac:dyDescent="0.2">
      <c r="A290" s="2"/>
      <c r="B290" s="2"/>
      <c r="C290" s="2"/>
      <c r="D290" s="2"/>
      <c r="E290" s="2"/>
      <c r="F290" s="2"/>
      <c r="G290" s="2"/>
      <c r="H290" s="2"/>
      <c r="I290" s="2"/>
      <c r="J290" s="2"/>
      <c r="K290" s="2"/>
      <c r="L290" s="2"/>
      <c r="M290" s="2"/>
      <c r="N290" s="2"/>
      <c r="O290" s="2"/>
      <c r="P290" s="2"/>
      <c r="Q290" s="2"/>
      <c r="R290" s="2"/>
    </row>
    <row r="291" spans="1:18" x14ac:dyDescent="0.2">
      <c r="A291" s="2"/>
      <c r="B291" s="2"/>
      <c r="C291" s="2"/>
      <c r="D291" s="2"/>
      <c r="E291" s="2"/>
      <c r="F291" s="2"/>
      <c r="G291" s="2"/>
      <c r="H291" s="2"/>
      <c r="I291" s="2"/>
      <c r="J291" s="2"/>
      <c r="K291" s="2"/>
      <c r="L291" s="2"/>
      <c r="M291" s="2"/>
      <c r="N291" s="2"/>
      <c r="O291" s="2"/>
      <c r="P291" s="2"/>
      <c r="Q291" s="2"/>
      <c r="R291" s="2"/>
    </row>
    <row r="292" spans="1:18" x14ac:dyDescent="0.2">
      <c r="A292" s="2"/>
      <c r="B292" s="2"/>
      <c r="C292" s="2"/>
      <c r="D292" s="2"/>
      <c r="E292" s="2"/>
      <c r="F292" s="2"/>
      <c r="G292" s="2"/>
      <c r="H292" s="2"/>
      <c r="I292" s="2"/>
      <c r="J292" s="2"/>
      <c r="K292" s="2"/>
      <c r="L292" s="2"/>
      <c r="M292" s="2"/>
      <c r="N292" s="2"/>
      <c r="O292" s="2"/>
      <c r="P292" s="2"/>
      <c r="Q292" s="2"/>
      <c r="R292" s="2"/>
    </row>
    <row r="293" spans="1:18" x14ac:dyDescent="0.2">
      <c r="A293" s="2"/>
      <c r="B293" s="2"/>
      <c r="C293" s="2"/>
      <c r="D293" s="2"/>
      <c r="E293" s="2"/>
      <c r="F293" s="2"/>
      <c r="G293" s="2"/>
      <c r="H293" s="2"/>
      <c r="I293" s="2"/>
      <c r="J293" s="2"/>
      <c r="K293" s="2"/>
      <c r="L293" s="2"/>
      <c r="M293" s="2"/>
      <c r="N293" s="2"/>
      <c r="O293" s="2"/>
      <c r="P293" s="2"/>
      <c r="Q293" s="2"/>
      <c r="R293" s="2"/>
    </row>
    <row r="294" spans="1:18" x14ac:dyDescent="0.2">
      <c r="A294" s="2"/>
      <c r="B294" s="2"/>
      <c r="C294" s="2"/>
      <c r="D294" s="2"/>
      <c r="E294" s="2"/>
      <c r="F294" s="2"/>
      <c r="G294" s="2"/>
      <c r="H294" s="2"/>
      <c r="I294" s="2"/>
      <c r="J294" s="2"/>
      <c r="K294" s="2"/>
      <c r="L294" s="2"/>
      <c r="M294" s="2"/>
      <c r="N294" s="2"/>
      <c r="O294" s="2"/>
      <c r="P294" s="2"/>
      <c r="Q294" s="2"/>
      <c r="R294" s="2"/>
    </row>
  </sheetData>
  <mergeCells count="6">
    <mergeCell ref="A9:H9"/>
    <mergeCell ref="E10:G10"/>
    <mergeCell ref="C11:D11"/>
    <mergeCell ref="G11:H11"/>
    <mergeCell ref="A2:H2"/>
    <mergeCell ref="C7:D7"/>
  </mergeCells>
  <pageMargins left="0.7" right="0.7" top="0.75" bottom="0.75" header="0.3" footer="0.35"/>
  <pageSetup orientation="portrait" r:id="rId1"/>
  <headerFooter>
    <oddHeader xml:space="preserve">&amp;C&amp;"Tahoma,Negrita"&amp;10Institución Educativa Las Mercedes Capilla                                          
GUAMO – TOLIMA  NIT. 809006164-1 </oddHeader>
    <oddFooter xml:space="preserve">&amp;C&amp;10Vereda Las Mercedes-Guamo Tolima – Cel: 3144830166 - 3115781464
Correo mercedes.repizo@sedtolima.gov.co – bettycita26@hotmail.com
Correo Inelmec@hotmail.com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N27" sqref="N27"/>
    </sheetView>
  </sheetViews>
  <sheetFormatPr baseColWidth="10" defaultRowHeight="10"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18"/>
  <sheetViews>
    <sheetView topLeftCell="A23" workbookViewId="0">
      <selection activeCell="F18" sqref="F18:H18"/>
    </sheetView>
  </sheetViews>
  <sheetFormatPr baseColWidth="10" defaultRowHeight="10" x14ac:dyDescent="0.2"/>
  <cols>
    <col min="1" max="1" width="8.6640625" customWidth="1"/>
    <col min="2" max="2" width="20.109375" customWidth="1"/>
    <col min="3" max="3" width="11.109375" customWidth="1"/>
    <col min="4" max="4" width="7.33203125" customWidth="1"/>
    <col min="5" max="5" width="28.44140625" customWidth="1"/>
    <col min="6" max="6" width="16.44140625" customWidth="1"/>
    <col min="7" max="7" width="12" customWidth="1"/>
    <col min="8" max="8" width="2.77734375" customWidth="1"/>
    <col min="9" max="9" width="12.44140625" customWidth="1"/>
    <col min="257" max="257" width="8.6640625" customWidth="1"/>
    <col min="258" max="258" width="20.109375" customWidth="1"/>
    <col min="259" max="259" width="11.109375" customWidth="1"/>
    <col min="260" max="260" width="7.33203125" customWidth="1"/>
    <col min="261" max="261" width="28.44140625" customWidth="1"/>
    <col min="262" max="262" width="16.44140625" customWidth="1"/>
    <col min="263" max="263" width="12" customWidth="1"/>
    <col min="264" max="264" width="2.77734375" customWidth="1"/>
    <col min="513" max="513" width="8.6640625" customWidth="1"/>
    <col min="514" max="514" width="20.109375" customWidth="1"/>
    <col min="515" max="515" width="11.109375" customWidth="1"/>
    <col min="516" max="516" width="7.33203125" customWidth="1"/>
    <col min="517" max="517" width="28.44140625" customWidth="1"/>
    <col min="518" max="518" width="16.44140625" customWidth="1"/>
    <col min="519" max="519" width="12" customWidth="1"/>
    <col min="520" max="520" width="2.77734375" customWidth="1"/>
    <col min="769" max="769" width="8.6640625" customWidth="1"/>
    <col min="770" max="770" width="20.109375" customWidth="1"/>
    <col min="771" max="771" width="11.109375" customWidth="1"/>
    <col min="772" max="772" width="7.33203125" customWidth="1"/>
    <col min="773" max="773" width="28.44140625" customWidth="1"/>
    <col min="774" max="774" width="16.44140625" customWidth="1"/>
    <col min="775" max="775" width="12" customWidth="1"/>
    <col min="776" max="776" width="2.77734375" customWidth="1"/>
    <col min="1025" max="1025" width="8.6640625" customWidth="1"/>
    <col min="1026" max="1026" width="20.109375" customWidth="1"/>
    <col min="1027" max="1027" width="11.109375" customWidth="1"/>
    <col min="1028" max="1028" width="7.33203125" customWidth="1"/>
    <col min="1029" max="1029" width="28.44140625" customWidth="1"/>
    <col min="1030" max="1030" width="16.44140625" customWidth="1"/>
    <col min="1031" max="1031" width="12" customWidth="1"/>
    <col min="1032" max="1032" width="2.77734375" customWidth="1"/>
    <col min="1281" max="1281" width="8.6640625" customWidth="1"/>
    <col min="1282" max="1282" width="20.109375" customWidth="1"/>
    <col min="1283" max="1283" width="11.109375" customWidth="1"/>
    <col min="1284" max="1284" width="7.33203125" customWidth="1"/>
    <col min="1285" max="1285" width="28.44140625" customWidth="1"/>
    <col min="1286" max="1286" width="16.44140625" customWidth="1"/>
    <col min="1287" max="1287" width="12" customWidth="1"/>
    <col min="1288" max="1288" width="2.77734375" customWidth="1"/>
    <col min="1537" max="1537" width="8.6640625" customWidth="1"/>
    <col min="1538" max="1538" width="20.109375" customWidth="1"/>
    <col min="1539" max="1539" width="11.109375" customWidth="1"/>
    <col min="1540" max="1540" width="7.33203125" customWidth="1"/>
    <col min="1541" max="1541" width="28.44140625" customWidth="1"/>
    <col min="1542" max="1542" width="16.44140625" customWidth="1"/>
    <col min="1543" max="1543" width="12" customWidth="1"/>
    <col min="1544" max="1544" width="2.77734375" customWidth="1"/>
    <col min="1793" max="1793" width="8.6640625" customWidth="1"/>
    <col min="1794" max="1794" width="20.109375" customWidth="1"/>
    <col min="1795" max="1795" width="11.109375" customWidth="1"/>
    <col min="1796" max="1796" width="7.33203125" customWidth="1"/>
    <col min="1797" max="1797" width="28.44140625" customWidth="1"/>
    <col min="1798" max="1798" width="16.44140625" customWidth="1"/>
    <col min="1799" max="1799" width="12" customWidth="1"/>
    <col min="1800" max="1800" width="2.77734375" customWidth="1"/>
    <col min="2049" max="2049" width="8.6640625" customWidth="1"/>
    <col min="2050" max="2050" width="20.109375" customWidth="1"/>
    <col min="2051" max="2051" width="11.109375" customWidth="1"/>
    <col min="2052" max="2052" width="7.33203125" customWidth="1"/>
    <col min="2053" max="2053" width="28.44140625" customWidth="1"/>
    <col min="2054" max="2054" width="16.44140625" customWidth="1"/>
    <col min="2055" max="2055" width="12" customWidth="1"/>
    <col min="2056" max="2056" width="2.77734375" customWidth="1"/>
    <col min="2305" max="2305" width="8.6640625" customWidth="1"/>
    <col min="2306" max="2306" width="20.109375" customWidth="1"/>
    <col min="2307" max="2307" width="11.109375" customWidth="1"/>
    <col min="2308" max="2308" width="7.33203125" customWidth="1"/>
    <col min="2309" max="2309" width="28.44140625" customWidth="1"/>
    <col min="2310" max="2310" width="16.44140625" customWidth="1"/>
    <col min="2311" max="2311" width="12" customWidth="1"/>
    <col min="2312" max="2312" width="2.77734375" customWidth="1"/>
    <col min="2561" max="2561" width="8.6640625" customWidth="1"/>
    <col min="2562" max="2562" width="20.109375" customWidth="1"/>
    <col min="2563" max="2563" width="11.109375" customWidth="1"/>
    <col min="2564" max="2564" width="7.33203125" customWidth="1"/>
    <col min="2565" max="2565" width="28.44140625" customWidth="1"/>
    <col min="2566" max="2566" width="16.44140625" customWidth="1"/>
    <col min="2567" max="2567" width="12" customWidth="1"/>
    <col min="2568" max="2568" width="2.77734375" customWidth="1"/>
    <col min="2817" max="2817" width="8.6640625" customWidth="1"/>
    <col min="2818" max="2818" width="20.109375" customWidth="1"/>
    <col min="2819" max="2819" width="11.109375" customWidth="1"/>
    <col min="2820" max="2820" width="7.33203125" customWidth="1"/>
    <col min="2821" max="2821" width="28.44140625" customWidth="1"/>
    <col min="2822" max="2822" width="16.44140625" customWidth="1"/>
    <col min="2823" max="2823" width="12" customWidth="1"/>
    <col min="2824" max="2824" width="2.77734375" customWidth="1"/>
    <col min="3073" max="3073" width="8.6640625" customWidth="1"/>
    <col min="3074" max="3074" width="20.109375" customWidth="1"/>
    <col min="3075" max="3075" width="11.109375" customWidth="1"/>
    <col min="3076" max="3076" width="7.33203125" customWidth="1"/>
    <col min="3077" max="3077" width="28.44140625" customWidth="1"/>
    <col min="3078" max="3078" width="16.44140625" customWidth="1"/>
    <col min="3079" max="3079" width="12" customWidth="1"/>
    <col min="3080" max="3080" width="2.77734375" customWidth="1"/>
    <col min="3329" max="3329" width="8.6640625" customWidth="1"/>
    <col min="3330" max="3330" width="20.109375" customWidth="1"/>
    <col min="3331" max="3331" width="11.109375" customWidth="1"/>
    <col min="3332" max="3332" width="7.33203125" customWidth="1"/>
    <col min="3333" max="3333" width="28.44140625" customWidth="1"/>
    <col min="3334" max="3334" width="16.44140625" customWidth="1"/>
    <col min="3335" max="3335" width="12" customWidth="1"/>
    <col min="3336" max="3336" width="2.77734375" customWidth="1"/>
    <col min="3585" max="3585" width="8.6640625" customWidth="1"/>
    <col min="3586" max="3586" width="20.109375" customWidth="1"/>
    <col min="3587" max="3587" width="11.109375" customWidth="1"/>
    <col min="3588" max="3588" width="7.33203125" customWidth="1"/>
    <col min="3589" max="3589" width="28.44140625" customWidth="1"/>
    <col min="3590" max="3590" width="16.44140625" customWidth="1"/>
    <col min="3591" max="3591" width="12" customWidth="1"/>
    <col min="3592" max="3592" width="2.77734375" customWidth="1"/>
    <col min="3841" max="3841" width="8.6640625" customWidth="1"/>
    <col min="3842" max="3842" width="20.109375" customWidth="1"/>
    <col min="3843" max="3843" width="11.109375" customWidth="1"/>
    <col min="3844" max="3844" width="7.33203125" customWidth="1"/>
    <col min="3845" max="3845" width="28.44140625" customWidth="1"/>
    <col min="3846" max="3846" width="16.44140625" customWidth="1"/>
    <col min="3847" max="3847" width="12" customWidth="1"/>
    <col min="3848" max="3848" width="2.77734375" customWidth="1"/>
    <col min="4097" max="4097" width="8.6640625" customWidth="1"/>
    <col min="4098" max="4098" width="20.109375" customWidth="1"/>
    <col min="4099" max="4099" width="11.109375" customWidth="1"/>
    <col min="4100" max="4100" width="7.33203125" customWidth="1"/>
    <col min="4101" max="4101" width="28.44140625" customWidth="1"/>
    <col min="4102" max="4102" width="16.44140625" customWidth="1"/>
    <col min="4103" max="4103" width="12" customWidth="1"/>
    <col min="4104" max="4104" width="2.77734375" customWidth="1"/>
    <col min="4353" max="4353" width="8.6640625" customWidth="1"/>
    <col min="4354" max="4354" width="20.109375" customWidth="1"/>
    <col min="4355" max="4355" width="11.109375" customWidth="1"/>
    <col min="4356" max="4356" width="7.33203125" customWidth="1"/>
    <col min="4357" max="4357" width="28.44140625" customWidth="1"/>
    <col min="4358" max="4358" width="16.44140625" customWidth="1"/>
    <col min="4359" max="4359" width="12" customWidth="1"/>
    <col min="4360" max="4360" width="2.77734375" customWidth="1"/>
    <col min="4609" max="4609" width="8.6640625" customWidth="1"/>
    <col min="4610" max="4610" width="20.109375" customWidth="1"/>
    <col min="4611" max="4611" width="11.109375" customWidth="1"/>
    <col min="4612" max="4612" width="7.33203125" customWidth="1"/>
    <col min="4613" max="4613" width="28.44140625" customWidth="1"/>
    <col min="4614" max="4614" width="16.44140625" customWidth="1"/>
    <col min="4615" max="4615" width="12" customWidth="1"/>
    <col min="4616" max="4616" width="2.77734375" customWidth="1"/>
    <col min="4865" max="4865" width="8.6640625" customWidth="1"/>
    <col min="4866" max="4866" width="20.109375" customWidth="1"/>
    <col min="4867" max="4867" width="11.109375" customWidth="1"/>
    <col min="4868" max="4868" width="7.33203125" customWidth="1"/>
    <col min="4869" max="4869" width="28.44140625" customWidth="1"/>
    <col min="4870" max="4870" width="16.44140625" customWidth="1"/>
    <col min="4871" max="4871" width="12" customWidth="1"/>
    <col min="4872" max="4872" width="2.77734375" customWidth="1"/>
    <col min="5121" max="5121" width="8.6640625" customWidth="1"/>
    <col min="5122" max="5122" width="20.109375" customWidth="1"/>
    <col min="5123" max="5123" width="11.109375" customWidth="1"/>
    <col min="5124" max="5124" width="7.33203125" customWidth="1"/>
    <col min="5125" max="5125" width="28.44140625" customWidth="1"/>
    <col min="5126" max="5126" width="16.44140625" customWidth="1"/>
    <col min="5127" max="5127" width="12" customWidth="1"/>
    <col min="5128" max="5128" width="2.77734375" customWidth="1"/>
    <col min="5377" max="5377" width="8.6640625" customWidth="1"/>
    <col min="5378" max="5378" width="20.109375" customWidth="1"/>
    <col min="5379" max="5379" width="11.109375" customWidth="1"/>
    <col min="5380" max="5380" width="7.33203125" customWidth="1"/>
    <col min="5381" max="5381" width="28.44140625" customWidth="1"/>
    <col min="5382" max="5382" width="16.44140625" customWidth="1"/>
    <col min="5383" max="5383" width="12" customWidth="1"/>
    <col min="5384" max="5384" width="2.77734375" customWidth="1"/>
    <col min="5633" max="5633" width="8.6640625" customWidth="1"/>
    <col min="5634" max="5634" width="20.109375" customWidth="1"/>
    <col min="5635" max="5635" width="11.109375" customWidth="1"/>
    <col min="5636" max="5636" width="7.33203125" customWidth="1"/>
    <col min="5637" max="5637" width="28.44140625" customWidth="1"/>
    <col min="5638" max="5638" width="16.44140625" customWidth="1"/>
    <col min="5639" max="5639" width="12" customWidth="1"/>
    <col min="5640" max="5640" width="2.77734375" customWidth="1"/>
    <col min="5889" max="5889" width="8.6640625" customWidth="1"/>
    <col min="5890" max="5890" width="20.109375" customWidth="1"/>
    <col min="5891" max="5891" width="11.109375" customWidth="1"/>
    <col min="5892" max="5892" width="7.33203125" customWidth="1"/>
    <col min="5893" max="5893" width="28.44140625" customWidth="1"/>
    <col min="5894" max="5894" width="16.44140625" customWidth="1"/>
    <col min="5895" max="5895" width="12" customWidth="1"/>
    <col min="5896" max="5896" width="2.77734375" customWidth="1"/>
    <col min="6145" max="6145" width="8.6640625" customWidth="1"/>
    <col min="6146" max="6146" width="20.109375" customWidth="1"/>
    <col min="6147" max="6147" width="11.109375" customWidth="1"/>
    <col min="6148" max="6148" width="7.33203125" customWidth="1"/>
    <col min="6149" max="6149" width="28.44140625" customWidth="1"/>
    <col min="6150" max="6150" width="16.44140625" customWidth="1"/>
    <col min="6151" max="6151" width="12" customWidth="1"/>
    <col min="6152" max="6152" width="2.77734375" customWidth="1"/>
    <col min="6401" max="6401" width="8.6640625" customWidth="1"/>
    <col min="6402" max="6402" width="20.109375" customWidth="1"/>
    <col min="6403" max="6403" width="11.109375" customWidth="1"/>
    <col min="6404" max="6404" width="7.33203125" customWidth="1"/>
    <col min="6405" max="6405" width="28.44140625" customWidth="1"/>
    <col min="6406" max="6406" width="16.44140625" customWidth="1"/>
    <col min="6407" max="6407" width="12" customWidth="1"/>
    <col min="6408" max="6408" width="2.77734375" customWidth="1"/>
    <col min="6657" max="6657" width="8.6640625" customWidth="1"/>
    <col min="6658" max="6658" width="20.109375" customWidth="1"/>
    <col min="6659" max="6659" width="11.109375" customWidth="1"/>
    <col min="6660" max="6660" width="7.33203125" customWidth="1"/>
    <col min="6661" max="6661" width="28.44140625" customWidth="1"/>
    <col min="6662" max="6662" width="16.44140625" customWidth="1"/>
    <col min="6663" max="6663" width="12" customWidth="1"/>
    <col min="6664" max="6664" width="2.77734375" customWidth="1"/>
    <col min="6913" max="6913" width="8.6640625" customWidth="1"/>
    <col min="6914" max="6914" width="20.109375" customWidth="1"/>
    <col min="6915" max="6915" width="11.109375" customWidth="1"/>
    <col min="6916" max="6916" width="7.33203125" customWidth="1"/>
    <col min="6917" max="6917" width="28.44140625" customWidth="1"/>
    <col min="6918" max="6918" width="16.44140625" customWidth="1"/>
    <col min="6919" max="6919" width="12" customWidth="1"/>
    <col min="6920" max="6920" width="2.77734375" customWidth="1"/>
    <col min="7169" max="7169" width="8.6640625" customWidth="1"/>
    <col min="7170" max="7170" width="20.109375" customWidth="1"/>
    <col min="7171" max="7171" width="11.109375" customWidth="1"/>
    <col min="7172" max="7172" width="7.33203125" customWidth="1"/>
    <col min="7173" max="7173" width="28.44140625" customWidth="1"/>
    <col min="7174" max="7174" width="16.44140625" customWidth="1"/>
    <col min="7175" max="7175" width="12" customWidth="1"/>
    <col min="7176" max="7176" width="2.77734375" customWidth="1"/>
    <col min="7425" max="7425" width="8.6640625" customWidth="1"/>
    <col min="7426" max="7426" width="20.109375" customWidth="1"/>
    <col min="7427" max="7427" width="11.109375" customWidth="1"/>
    <col min="7428" max="7428" width="7.33203125" customWidth="1"/>
    <col min="7429" max="7429" width="28.44140625" customWidth="1"/>
    <col min="7430" max="7430" width="16.44140625" customWidth="1"/>
    <col min="7431" max="7431" width="12" customWidth="1"/>
    <col min="7432" max="7432" width="2.77734375" customWidth="1"/>
    <col min="7681" max="7681" width="8.6640625" customWidth="1"/>
    <col min="7682" max="7682" width="20.109375" customWidth="1"/>
    <col min="7683" max="7683" width="11.109375" customWidth="1"/>
    <col min="7684" max="7684" width="7.33203125" customWidth="1"/>
    <col min="7685" max="7685" width="28.44140625" customWidth="1"/>
    <col min="7686" max="7686" width="16.44140625" customWidth="1"/>
    <col min="7687" max="7687" width="12" customWidth="1"/>
    <col min="7688" max="7688" width="2.77734375" customWidth="1"/>
    <col min="7937" max="7937" width="8.6640625" customWidth="1"/>
    <col min="7938" max="7938" width="20.109375" customWidth="1"/>
    <col min="7939" max="7939" width="11.109375" customWidth="1"/>
    <col min="7940" max="7940" width="7.33203125" customWidth="1"/>
    <col min="7941" max="7941" width="28.44140625" customWidth="1"/>
    <col min="7942" max="7942" width="16.44140625" customWidth="1"/>
    <col min="7943" max="7943" width="12" customWidth="1"/>
    <col min="7944" max="7944" width="2.77734375" customWidth="1"/>
    <col min="8193" max="8193" width="8.6640625" customWidth="1"/>
    <col min="8194" max="8194" width="20.109375" customWidth="1"/>
    <col min="8195" max="8195" width="11.109375" customWidth="1"/>
    <col min="8196" max="8196" width="7.33203125" customWidth="1"/>
    <col min="8197" max="8197" width="28.44140625" customWidth="1"/>
    <col min="8198" max="8198" width="16.44140625" customWidth="1"/>
    <col min="8199" max="8199" width="12" customWidth="1"/>
    <col min="8200" max="8200" width="2.77734375" customWidth="1"/>
    <col min="8449" max="8449" width="8.6640625" customWidth="1"/>
    <col min="8450" max="8450" width="20.109375" customWidth="1"/>
    <col min="8451" max="8451" width="11.109375" customWidth="1"/>
    <col min="8452" max="8452" width="7.33203125" customWidth="1"/>
    <col min="8453" max="8453" width="28.44140625" customWidth="1"/>
    <col min="8454" max="8454" width="16.44140625" customWidth="1"/>
    <col min="8455" max="8455" width="12" customWidth="1"/>
    <col min="8456" max="8456" width="2.77734375" customWidth="1"/>
    <col min="8705" max="8705" width="8.6640625" customWidth="1"/>
    <col min="8706" max="8706" width="20.109375" customWidth="1"/>
    <col min="8707" max="8707" width="11.109375" customWidth="1"/>
    <col min="8708" max="8708" width="7.33203125" customWidth="1"/>
    <col min="8709" max="8709" width="28.44140625" customWidth="1"/>
    <col min="8710" max="8710" width="16.44140625" customWidth="1"/>
    <col min="8711" max="8711" width="12" customWidth="1"/>
    <col min="8712" max="8712" width="2.77734375" customWidth="1"/>
    <col min="8961" max="8961" width="8.6640625" customWidth="1"/>
    <col min="8962" max="8962" width="20.109375" customWidth="1"/>
    <col min="8963" max="8963" width="11.109375" customWidth="1"/>
    <col min="8964" max="8964" width="7.33203125" customWidth="1"/>
    <col min="8965" max="8965" width="28.44140625" customWidth="1"/>
    <col min="8966" max="8966" width="16.44140625" customWidth="1"/>
    <col min="8967" max="8967" width="12" customWidth="1"/>
    <col min="8968" max="8968" width="2.77734375" customWidth="1"/>
    <col min="9217" max="9217" width="8.6640625" customWidth="1"/>
    <col min="9218" max="9218" width="20.109375" customWidth="1"/>
    <col min="9219" max="9219" width="11.109375" customWidth="1"/>
    <col min="9220" max="9220" width="7.33203125" customWidth="1"/>
    <col min="9221" max="9221" width="28.44140625" customWidth="1"/>
    <col min="9222" max="9222" width="16.44140625" customWidth="1"/>
    <col min="9223" max="9223" width="12" customWidth="1"/>
    <col min="9224" max="9224" width="2.77734375" customWidth="1"/>
    <col min="9473" max="9473" width="8.6640625" customWidth="1"/>
    <col min="9474" max="9474" width="20.109375" customWidth="1"/>
    <col min="9475" max="9475" width="11.109375" customWidth="1"/>
    <col min="9476" max="9476" width="7.33203125" customWidth="1"/>
    <col min="9477" max="9477" width="28.44140625" customWidth="1"/>
    <col min="9478" max="9478" width="16.44140625" customWidth="1"/>
    <col min="9479" max="9479" width="12" customWidth="1"/>
    <col min="9480" max="9480" width="2.77734375" customWidth="1"/>
    <col min="9729" max="9729" width="8.6640625" customWidth="1"/>
    <col min="9730" max="9730" width="20.109375" customWidth="1"/>
    <col min="9731" max="9731" width="11.109375" customWidth="1"/>
    <col min="9732" max="9732" width="7.33203125" customWidth="1"/>
    <col min="9733" max="9733" width="28.44140625" customWidth="1"/>
    <col min="9734" max="9734" width="16.44140625" customWidth="1"/>
    <col min="9735" max="9735" width="12" customWidth="1"/>
    <col min="9736" max="9736" width="2.77734375" customWidth="1"/>
    <col min="9985" max="9985" width="8.6640625" customWidth="1"/>
    <col min="9986" max="9986" width="20.109375" customWidth="1"/>
    <col min="9987" max="9987" width="11.109375" customWidth="1"/>
    <col min="9988" max="9988" width="7.33203125" customWidth="1"/>
    <col min="9989" max="9989" width="28.44140625" customWidth="1"/>
    <col min="9990" max="9990" width="16.44140625" customWidth="1"/>
    <col min="9991" max="9991" width="12" customWidth="1"/>
    <col min="9992" max="9992" width="2.77734375" customWidth="1"/>
    <col min="10241" max="10241" width="8.6640625" customWidth="1"/>
    <col min="10242" max="10242" width="20.109375" customWidth="1"/>
    <col min="10243" max="10243" width="11.109375" customWidth="1"/>
    <col min="10244" max="10244" width="7.33203125" customWidth="1"/>
    <col min="10245" max="10245" width="28.44140625" customWidth="1"/>
    <col min="10246" max="10246" width="16.44140625" customWidth="1"/>
    <col min="10247" max="10247" width="12" customWidth="1"/>
    <col min="10248" max="10248" width="2.77734375" customWidth="1"/>
    <col min="10497" max="10497" width="8.6640625" customWidth="1"/>
    <col min="10498" max="10498" width="20.109375" customWidth="1"/>
    <col min="10499" max="10499" width="11.109375" customWidth="1"/>
    <col min="10500" max="10500" width="7.33203125" customWidth="1"/>
    <col min="10501" max="10501" width="28.44140625" customWidth="1"/>
    <col min="10502" max="10502" width="16.44140625" customWidth="1"/>
    <col min="10503" max="10503" width="12" customWidth="1"/>
    <col min="10504" max="10504" width="2.77734375" customWidth="1"/>
    <col min="10753" max="10753" width="8.6640625" customWidth="1"/>
    <col min="10754" max="10754" width="20.109375" customWidth="1"/>
    <col min="10755" max="10755" width="11.109375" customWidth="1"/>
    <col min="10756" max="10756" width="7.33203125" customWidth="1"/>
    <col min="10757" max="10757" width="28.44140625" customWidth="1"/>
    <col min="10758" max="10758" width="16.44140625" customWidth="1"/>
    <col min="10759" max="10759" width="12" customWidth="1"/>
    <col min="10760" max="10760" width="2.77734375" customWidth="1"/>
    <col min="11009" max="11009" width="8.6640625" customWidth="1"/>
    <col min="11010" max="11010" width="20.109375" customWidth="1"/>
    <col min="11011" max="11011" width="11.109375" customWidth="1"/>
    <col min="11012" max="11012" width="7.33203125" customWidth="1"/>
    <col min="11013" max="11013" width="28.44140625" customWidth="1"/>
    <col min="11014" max="11014" width="16.44140625" customWidth="1"/>
    <col min="11015" max="11015" width="12" customWidth="1"/>
    <col min="11016" max="11016" width="2.77734375" customWidth="1"/>
    <col min="11265" max="11265" width="8.6640625" customWidth="1"/>
    <col min="11266" max="11266" width="20.109375" customWidth="1"/>
    <col min="11267" max="11267" width="11.109375" customWidth="1"/>
    <col min="11268" max="11268" width="7.33203125" customWidth="1"/>
    <col min="11269" max="11269" width="28.44140625" customWidth="1"/>
    <col min="11270" max="11270" width="16.44140625" customWidth="1"/>
    <col min="11271" max="11271" width="12" customWidth="1"/>
    <col min="11272" max="11272" width="2.77734375" customWidth="1"/>
    <col min="11521" max="11521" width="8.6640625" customWidth="1"/>
    <col min="11522" max="11522" width="20.109375" customWidth="1"/>
    <col min="11523" max="11523" width="11.109375" customWidth="1"/>
    <col min="11524" max="11524" width="7.33203125" customWidth="1"/>
    <col min="11525" max="11525" width="28.44140625" customWidth="1"/>
    <col min="11526" max="11526" width="16.44140625" customWidth="1"/>
    <col min="11527" max="11527" width="12" customWidth="1"/>
    <col min="11528" max="11528" width="2.77734375" customWidth="1"/>
    <col min="11777" max="11777" width="8.6640625" customWidth="1"/>
    <col min="11778" max="11778" width="20.109375" customWidth="1"/>
    <col min="11779" max="11779" width="11.109375" customWidth="1"/>
    <col min="11780" max="11780" width="7.33203125" customWidth="1"/>
    <col min="11781" max="11781" width="28.44140625" customWidth="1"/>
    <col min="11782" max="11782" width="16.44140625" customWidth="1"/>
    <col min="11783" max="11783" width="12" customWidth="1"/>
    <col min="11784" max="11784" width="2.77734375" customWidth="1"/>
    <col min="12033" max="12033" width="8.6640625" customWidth="1"/>
    <col min="12034" max="12034" width="20.109375" customWidth="1"/>
    <col min="12035" max="12035" width="11.109375" customWidth="1"/>
    <col min="12036" max="12036" width="7.33203125" customWidth="1"/>
    <col min="12037" max="12037" width="28.44140625" customWidth="1"/>
    <col min="12038" max="12038" width="16.44140625" customWidth="1"/>
    <col min="12039" max="12039" width="12" customWidth="1"/>
    <col min="12040" max="12040" width="2.77734375" customWidth="1"/>
    <col min="12289" max="12289" width="8.6640625" customWidth="1"/>
    <col min="12290" max="12290" width="20.109375" customWidth="1"/>
    <col min="12291" max="12291" width="11.109375" customWidth="1"/>
    <col min="12292" max="12292" width="7.33203125" customWidth="1"/>
    <col min="12293" max="12293" width="28.44140625" customWidth="1"/>
    <col min="12294" max="12294" width="16.44140625" customWidth="1"/>
    <col min="12295" max="12295" width="12" customWidth="1"/>
    <col min="12296" max="12296" width="2.77734375" customWidth="1"/>
    <col min="12545" max="12545" width="8.6640625" customWidth="1"/>
    <col min="12546" max="12546" width="20.109375" customWidth="1"/>
    <col min="12547" max="12547" width="11.109375" customWidth="1"/>
    <col min="12548" max="12548" width="7.33203125" customWidth="1"/>
    <col min="12549" max="12549" width="28.44140625" customWidth="1"/>
    <col min="12550" max="12550" width="16.44140625" customWidth="1"/>
    <col min="12551" max="12551" width="12" customWidth="1"/>
    <col min="12552" max="12552" width="2.77734375" customWidth="1"/>
    <col min="12801" max="12801" width="8.6640625" customWidth="1"/>
    <col min="12802" max="12802" width="20.109375" customWidth="1"/>
    <col min="12803" max="12803" width="11.109375" customWidth="1"/>
    <col min="12804" max="12804" width="7.33203125" customWidth="1"/>
    <col min="12805" max="12805" width="28.44140625" customWidth="1"/>
    <col min="12806" max="12806" width="16.44140625" customWidth="1"/>
    <col min="12807" max="12807" width="12" customWidth="1"/>
    <col min="12808" max="12808" width="2.77734375" customWidth="1"/>
    <col min="13057" max="13057" width="8.6640625" customWidth="1"/>
    <col min="13058" max="13058" width="20.109375" customWidth="1"/>
    <col min="13059" max="13059" width="11.109375" customWidth="1"/>
    <col min="13060" max="13060" width="7.33203125" customWidth="1"/>
    <col min="13061" max="13061" width="28.44140625" customWidth="1"/>
    <col min="13062" max="13062" width="16.44140625" customWidth="1"/>
    <col min="13063" max="13063" width="12" customWidth="1"/>
    <col min="13064" max="13064" width="2.77734375" customWidth="1"/>
    <col min="13313" max="13313" width="8.6640625" customWidth="1"/>
    <col min="13314" max="13314" width="20.109375" customWidth="1"/>
    <col min="13315" max="13315" width="11.109375" customWidth="1"/>
    <col min="13316" max="13316" width="7.33203125" customWidth="1"/>
    <col min="13317" max="13317" width="28.44140625" customWidth="1"/>
    <col min="13318" max="13318" width="16.44140625" customWidth="1"/>
    <col min="13319" max="13319" width="12" customWidth="1"/>
    <col min="13320" max="13320" width="2.77734375" customWidth="1"/>
    <col min="13569" max="13569" width="8.6640625" customWidth="1"/>
    <col min="13570" max="13570" width="20.109375" customWidth="1"/>
    <col min="13571" max="13571" width="11.109375" customWidth="1"/>
    <col min="13572" max="13572" width="7.33203125" customWidth="1"/>
    <col min="13573" max="13573" width="28.44140625" customWidth="1"/>
    <col min="13574" max="13574" width="16.44140625" customWidth="1"/>
    <col min="13575" max="13575" width="12" customWidth="1"/>
    <col min="13576" max="13576" width="2.77734375" customWidth="1"/>
    <col min="13825" max="13825" width="8.6640625" customWidth="1"/>
    <col min="13826" max="13826" width="20.109375" customWidth="1"/>
    <col min="13827" max="13827" width="11.109375" customWidth="1"/>
    <col min="13828" max="13828" width="7.33203125" customWidth="1"/>
    <col min="13829" max="13829" width="28.44140625" customWidth="1"/>
    <col min="13830" max="13830" width="16.44140625" customWidth="1"/>
    <col min="13831" max="13831" width="12" customWidth="1"/>
    <col min="13832" max="13832" width="2.77734375" customWidth="1"/>
    <col min="14081" max="14081" width="8.6640625" customWidth="1"/>
    <col min="14082" max="14082" width="20.109375" customWidth="1"/>
    <col min="14083" max="14083" width="11.109375" customWidth="1"/>
    <col min="14084" max="14084" width="7.33203125" customWidth="1"/>
    <col min="14085" max="14085" width="28.44140625" customWidth="1"/>
    <col min="14086" max="14086" width="16.44140625" customWidth="1"/>
    <col min="14087" max="14087" width="12" customWidth="1"/>
    <col min="14088" max="14088" width="2.77734375" customWidth="1"/>
    <col min="14337" max="14337" width="8.6640625" customWidth="1"/>
    <col min="14338" max="14338" width="20.109375" customWidth="1"/>
    <col min="14339" max="14339" width="11.109375" customWidth="1"/>
    <col min="14340" max="14340" width="7.33203125" customWidth="1"/>
    <col min="14341" max="14341" width="28.44140625" customWidth="1"/>
    <col min="14342" max="14342" width="16.44140625" customWidth="1"/>
    <col min="14343" max="14343" width="12" customWidth="1"/>
    <col min="14344" max="14344" width="2.77734375" customWidth="1"/>
    <col min="14593" max="14593" width="8.6640625" customWidth="1"/>
    <col min="14594" max="14594" width="20.109375" customWidth="1"/>
    <col min="14595" max="14595" width="11.109375" customWidth="1"/>
    <col min="14596" max="14596" width="7.33203125" customWidth="1"/>
    <col min="14597" max="14597" width="28.44140625" customWidth="1"/>
    <col min="14598" max="14598" width="16.44140625" customWidth="1"/>
    <col min="14599" max="14599" width="12" customWidth="1"/>
    <col min="14600" max="14600" width="2.77734375" customWidth="1"/>
    <col min="14849" max="14849" width="8.6640625" customWidth="1"/>
    <col min="14850" max="14850" width="20.109375" customWidth="1"/>
    <col min="14851" max="14851" width="11.109375" customWidth="1"/>
    <col min="14852" max="14852" width="7.33203125" customWidth="1"/>
    <col min="14853" max="14853" width="28.44140625" customWidth="1"/>
    <col min="14854" max="14854" width="16.44140625" customWidth="1"/>
    <col min="14855" max="14855" width="12" customWidth="1"/>
    <col min="14856" max="14856" width="2.77734375" customWidth="1"/>
    <col min="15105" max="15105" width="8.6640625" customWidth="1"/>
    <col min="15106" max="15106" width="20.109375" customWidth="1"/>
    <col min="15107" max="15107" width="11.109375" customWidth="1"/>
    <col min="15108" max="15108" width="7.33203125" customWidth="1"/>
    <col min="15109" max="15109" width="28.44140625" customWidth="1"/>
    <col min="15110" max="15110" width="16.44140625" customWidth="1"/>
    <col min="15111" max="15111" width="12" customWidth="1"/>
    <col min="15112" max="15112" width="2.77734375" customWidth="1"/>
    <col min="15361" max="15361" width="8.6640625" customWidth="1"/>
    <col min="15362" max="15362" width="20.109375" customWidth="1"/>
    <col min="15363" max="15363" width="11.109375" customWidth="1"/>
    <col min="15364" max="15364" width="7.33203125" customWidth="1"/>
    <col min="15365" max="15365" width="28.44140625" customWidth="1"/>
    <col min="15366" max="15366" width="16.44140625" customWidth="1"/>
    <col min="15367" max="15367" width="12" customWidth="1"/>
    <col min="15368" max="15368" width="2.77734375" customWidth="1"/>
    <col min="15617" max="15617" width="8.6640625" customWidth="1"/>
    <col min="15618" max="15618" width="20.109375" customWidth="1"/>
    <col min="15619" max="15619" width="11.109375" customWidth="1"/>
    <col min="15620" max="15620" width="7.33203125" customWidth="1"/>
    <col min="15621" max="15621" width="28.44140625" customWidth="1"/>
    <col min="15622" max="15622" width="16.44140625" customWidth="1"/>
    <col min="15623" max="15623" width="12" customWidth="1"/>
    <col min="15624" max="15624" width="2.77734375" customWidth="1"/>
    <col min="15873" max="15873" width="8.6640625" customWidth="1"/>
    <col min="15874" max="15874" width="20.109375" customWidth="1"/>
    <col min="15875" max="15875" width="11.109375" customWidth="1"/>
    <col min="15876" max="15876" width="7.33203125" customWidth="1"/>
    <col min="15877" max="15877" width="28.44140625" customWidth="1"/>
    <col min="15878" max="15878" width="16.44140625" customWidth="1"/>
    <col min="15879" max="15879" width="12" customWidth="1"/>
    <col min="15880" max="15880" width="2.77734375" customWidth="1"/>
    <col min="16129" max="16129" width="8.6640625" customWidth="1"/>
    <col min="16130" max="16130" width="20.109375" customWidth="1"/>
    <col min="16131" max="16131" width="11.109375" customWidth="1"/>
    <col min="16132" max="16132" width="7.33203125" customWidth="1"/>
    <col min="16133" max="16133" width="28.44140625" customWidth="1"/>
    <col min="16134" max="16134" width="16.44140625" customWidth="1"/>
    <col min="16135" max="16135" width="12" customWidth="1"/>
    <col min="16136" max="16136" width="2.77734375" customWidth="1"/>
  </cols>
  <sheetData>
    <row r="1" spans="1:15" ht="23.25" customHeight="1" x14ac:dyDescent="0.3">
      <c r="A1" s="239" t="s">
        <v>63</v>
      </c>
      <c r="B1" s="239"/>
      <c r="C1" s="239"/>
      <c r="D1" s="239"/>
      <c r="E1" s="239"/>
      <c r="F1" s="239"/>
      <c r="G1" s="239"/>
      <c r="H1" s="239"/>
      <c r="I1" s="239"/>
      <c r="J1" s="2"/>
      <c r="K1" s="2"/>
      <c r="L1" s="2"/>
      <c r="M1" s="2"/>
      <c r="N1" s="2"/>
      <c r="O1" s="2"/>
    </row>
    <row r="2" spans="1:15" x14ac:dyDescent="0.2">
      <c r="A2" s="2"/>
      <c r="B2" s="2"/>
      <c r="C2" s="2"/>
      <c r="D2" s="2"/>
      <c r="E2" s="2"/>
      <c r="F2" s="2"/>
      <c r="G2" s="2"/>
      <c r="H2" s="2"/>
      <c r="I2" s="2"/>
      <c r="J2" s="2"/>
      <c r="K2" s="2"/>
      <c r="L2" s="2"/>
      <c r="M2" s="2"/>
      <c r="N2" s="2"/>
      <c r="O2" s="2"/>
    </row>
    <row r="3" spans="1:15" x14ac:dyDescent="0.2">
      <c r="A3" s="2"/>
      <c r="B3" s="2"/>
      <c r="C3" s="2"/>
      <c r="D3" s="2"/>
      <c r="E3" s="2"/>
      <c r="F3" s="2"/>
      <c r="G3" s="2"/>
      <c r="H3" s="2"/>
      <c r="I3" s="2"/>
      <c r="J3" s="2"/>
      <c r="K3" s="2"/>
      <c r="L3" s="2"/>
      <c r="M3" s="2"/>
      <c r="N3" s="2"/>
      <c r="O3" s="2"/>
    </row>
    <row r="4" spans="1:15" ht="11.5" x14ac:dyDescent="0.25">
      <c r="A4" s="16" t="s">
        <v>8</v>
      </c>
      <c r="B4" s="16" t="e">
        <f>#REF!</f>
        <v>#REF!</v>
      </c>
      <c r="C4" s="3"/>
      <c r="D4" s="3"/>
      <c r="E4" s="3"/>
      <c r="F4" s="3"/>
      <c r="G4" s="3"/>
      <c r="H4" s="3"/>
      <c r="I4" s="3"/>
      <c r="J4" s="2"/>
      <c r="K4" s="2"/>
      <c r="L4" s="2"/>
      <c r="M4" s="2"/>
      <c r="N4" s="2"/>
      <c r="O4" s="2"/>
    </row>
    <row r="5" spans="1:15" ht="11.5" x14ac:dyDescent="0.25">
      <c r="A5" s="3"/>
      <c r="B5" s="3"/>
      <c r="C5" s="3"/>
      <c r="D5" s="3"/>
      <c r="E5" s="3"/>
      <c r="F5" s="3"/>
      <c r="G5" s="3"/>
      <c r="H5" s="3"/>
      <c r="I5" s="3"/>
      <c r="J5" s="2"/>
      <c r="K5" s="2"/>
      <c r="L5" s="2"/>
      <c r="M5" s="2"/>
      <c r="N5" s="2"/>
      <c r="O5" s="2"/>
    </row>
    <row r="6" spans="1:15" ht="11.5" x14ac:dyDescent="0.25">
      <c r="A6" s="3" t="s">
        <v>64</v>
      </c>
      <c r="B6" s="3"/>
      <c r="C6" s="3"/>
      <c r="D6" s="3"/>
      <c r="E6" s="3"/>
      <c r="F6" s="3"/>
      <c r="G6" s="3"/>
      <c r="H6" s="3"/>
      <c r="I6" s="3"/>
      <c r="J6" s="2"/>
      <c r="K6" s="2"/>
      <c r="L6" s="2"/>
      <c r="M6" s="2"/>
      <c r="N6" s="2"/>
      <c r="O6" s="2"/>
    </row>
    <row r="7" spans="1:15" ht="11.5" x14ac:dyDescent="0.25">
      <c r="A7" s="3" t="s">
        <v>131</v>
      </c>
      <c r="B7" s="3"/>
      <c r="C7" s="3"/>
      <c r="D7" s="3"/>
      <c r="E7" s="3"/>
      <c r="F7" s="3"/>
      <c r="G7" s="3"/>
      <c r="H7" s="3"/>
      <c r="I7" s="3"/>
      <c r="J7" s="2"/>
      <c r="K7" s="2"/>
      <c r="L7" s="2"/>
      <c r="M7" s="2"/>
      <c r="N7" s="2"/>
      <c r="O7" s="2"/>
    </row>
    <row r="8" spans="1:15" ht="11.5" x14ac:dyDescent="0.25">
      <c r="A8" s="3" t="s">
        <v>132</v>
      </c>
      <c r="B8" s="3"/>
      <c r="C8" s="3"/>
      <c r="D8" s="3"/>
      <c r="E8" s="3"/>
      <c r="F8" s="3"/>
      <c r="G8" s="3"/>
      <c r="H8" s="3"/>
      <c r="I8" s="3"/>
      <c r="J8" s="2"/>
      <c r="K8" s="2"/>
      <c r="L8" s="2"/>
      <c r="M8" s="2"/>
      <c r="N8" s="2"/>
      <c r="O8" s="2"/>
    </row>
    <row r="9" spans="1:15" ht="11.5" x14ac:dyDescent="0.25">
      <c r="A9" s="3" t="s">
        <v>65</v>
      </c>
      <c r="B9" s="3"/>
      <c r="C9" s="3"/>
      <c r="D9" s="3"/>
      <c r="E9" s="3"/>
      <c r="F9" s="3"/>
      <c r="G9" s="3"/>
      <c r="H9" s="3"/>
      <c r="I9" s="3"/>
      <c r="J9" s="2"/>
      <c r="K9" s="2"/>
      <c r="L9" s="2"/>
      <c r="M9" s="2"/>
      <c r="N9" s="2"/>
      <c r="O9" s="2"/>
    </row>
    <row r="10" spans="1:15" ht="17.25" customHeight="1" thickBot="1" x14ac:dyDescent="0.3">
      <c r="A10" s="3"/>
      <c r="B10" s="3"/>
      <c r="C10" s="3"/>
      <c r="D10" s="3"/>
      <c r="E10" s="3"/>
      <c r="F10" s="3"/>
      <c r="G10" s="3"/>
      <c r="H10" s="3"/>
      <c r="I10" s="3"/>
      <c r="J10" s="2"/>
      <c r="K10" s="2"/>
      <c r="L10" s="2"/>
      <c r="M10" s="2"/>
      <c r="N10" s="2"/>
      <c r="O10" s="2"/>
    </row>
    <row r="11" spans="1:15" ht="63.75" customHeight="1" thickBot="1" x14ac:dyDescent="0.25">
      <c r="A11" s="229" t="e">
        <f>#REF!</f>
        <v>#REF!</v>
      </c>
      <c r="B11" s="230"/>
      <c r="C11" s="230"/>
      <c r="D11" s="230"/>
      <c r="E11" s="230"/>
      <c r="F11" s="230"/>
      <c r="G11" s="230"/>
      <c r="H11" s="230"/>
      <c r="I11" s="231"/>
      <c r="J11" s="2"/>
      <c r="K11" s="2"/>
      <c r="L11" s="2"/>
      <c r="M11" s="2"/>
      <c r="N11" s="2"/>
      <c r="O11" s="2"/>
    </row>
    <row r="12" spans="1:15" ht="11.5" x14ac:dyDescent="0.25">
      <c r="A12" s="17"/>
      <c r="B12" s="3"/>
      <c r="C12" s="3"/>
      <c r="D12" s="3"/>
      <c r="E12" s="3"/>
      <c r="F12" s="3"/>
      <c r="G12" s="3"/>
      <c r="H12" s="3"/>
      <c r="I12" s="3"/>
      <c r="J12" s="2"/>
      <c r="K12" s="2"/>
      <c r="L12" s="2"/>
      <c r="M12" s="2"/>
      <c r="N12" s="2"/>
      <c r="O12" s="2"/>
    </row>
    <row r="13" spans="1:15" ht="15" customHeight="1" x14ac:dyDescent="0.25">
      <c r="A13" s="3" t="s">
        <v>67</v>
      </c>
      <c r="B13" s="3"/>
      <c r="C13" s="3"/>
      <c r="D13" s="3"/>
      <c r="E13" s="3"/>
      <c r="F13" s="3"/>
      <c r="G13" s="3"/>
      <c r="H13" s="3"/>
      <c r="I13" s="3"/>
      <c r="J13" s="2"/>
      <c r="K13" s="2"/>
      <c r="L13" s="2"/>
      <c r="M13" s="2"/>
      <c r="N13" s="2"/>
      <c r="O13" s="2"/>
    </row>
    <row r="14" spans="1:15" ht="12" customHeight="1" x14ac:dyDescent="0.25">
      <c r="A14" s="27" t="s">
        <v>68</v>
      </c>
      <c r="B14" s="18"/>
      <c r="C14" s="18"/>
      <c r="D14" s="18"/>
      <c r="E14" s="18"/>
      <c r="F14" s="18"/>
      <c r="G14" s="18"/>
      <c r="H14" s="18"/>
      <c r="I14" s="3"/>
      <c r="J14" s="2"/>
      <c r="K14" s="2"/>
      <c r="L14" s="2"/>
      <c r="M14" s="2"/>
      <c r="N14" s="2"/>
      <c r="O14" s="2"/>
    </row>
    <row r="15" spans="1:15" ht="11.5" x14ac:dyDescent="0.25">
      <c r="A15" s="3"/>
      <c r="B15" s="3"/>
      <c r="C15" s="3"/>
      <c r="D15" s="3"/>
      <c r="E15" s="3"/>
      <c r="F15" s="3"/>
      <c r="G15" s="3"/>
      <c r="H15" s="3"/>
      <c r="I15" s="3"/>
      <c r="J15" s="2"/>
      <c r="K15" s="2"/>
      <c r="L15" s="2"/>
      <c r="M15" s="2"/>
      <c r="N15" s="2"/>
      <c r="O15" s="2"/>
    </row>
    <row r="16" spans="1:15" ht="21" customHeight="1" thickBot="1" x14ac:dyDescent="0.3">
      <c r="A16" s="246" t="s">
        <v>66</v>
      </c>
      <c r="B16" s="246"/>
      <c r="C16" s="246"/>
      <c r="D16" s="246"/>
      <c r="E16" s="246"/>
      <c r="F16" s="246"/>
      <c r="G16" s="246"/>
      <c r="H16" s="246"/>
      <c r="I16" s="3"/>
      <c r="J16" s="2"/>
      <c r="K16" s="2"/>
      <c r="L16" s="2"/>
      <c r="M16" s="2"/>
      <c r="N16" s="2"/>
      <c r="O16" s="2"/>
    </row>
    <row r="17" spans="1:15" ht="18.75" customHeight="1" thickBot="1" x14ac:dyDescent="0.3">
      <c r="A17" s="19" t="s">
        <v>44</v>
      </c>
      <c r="B17" s="247" t="s">
        <v>45</v>
      </c>
      <c r="C17" s="247"/>
      <c r="D17" s="247"/>
      <c r="E17" s="20" t="s">
        <v>6</v>
      </c>
      <c r="F17" s="248" t="s">
        <v>0</v>
      </c>
      <c r="G17" s="249"/>
      <c r="H17" s="250"/>
      <c r="I17" s="3"/>
      <c r="J17" s="2"/>
      <c r="K17" s="2"/>
      <c r="L17" s="2"/>
      <c r="M17" s="2"/>
      <c r="N17" s="2"/>
      <c r="O17" s="2"/>
    </row>
    <row r="18" spans="1:15" ht="24" customHeight="1" x14ac:dyDescent="0.25">
      <c r="A18" s="21">
        <v>1</v>
      </c>
      <c r="B18" s="240" t="e">
        <f>#REF!</f>
        <v>#REF!</v>
      </c>
      <c r="C18" s="241"/>
      <c r="D18" s="242"/>
      <c r="E18" s="33" t="e">
        <f>#REF!</f>
        <v>#REF!</v>
      </c>
      <c r="F18" s="243" t="e">
        <f>#REF!</f>
        <v>#REF!</v>
      </c>
      <c r="G18" s="244"/>
      <c r="H18" s="245"/>
      <c r="I18" s="3"/>
      <c r="J18" s="2"/>
      <c r="K18" s="2"/>
      <c r="L18" s="2"/>
      <c r="M18" s="2"/>
      <c r="N18" s="2"/>
      <c r="O18" s="2"/>
    </row>
    <row r="19" spans="1:15" ht="23.25" hidden="1" customHeight="1" x14ac:dyDescent="0.25">
      <c r="A19" s="23"/>
      <c r="B19" s="253"/>
      <c r="C19" s="254"/>
      <c r="D19" s="255"/>
      <c r="E19" s="22"/>
      <c r="F19" s="256"/>
      <c r="G19" s="257"/>
      <c r="H19" s="258"/>
      <c r="I19" s="3"/>
      <c r="J19" s="2"/>
      <c r="K19" s="2"/>
      <c r="L19" s="2"/>
      <c r="M19" s="2"/>
      <c r="N19" s="2"/>
      <c r="O19" s="2"/>
    </row>
    <row r="20" spans="1:15" ht="21.75" customHeight="1" thickBot="1" x14ac:dyDescent="0.3">
      <c r="A20" s="14"/>
      <c r="B20" s="259"/>
      <c r="C20" s="260"/>
      <c r="D20" s="260"/>
      <c r="E20" s="24"/>
      <c r="F20" s="261"/>
      <c r="G20" s="262"/>
      <c r="H20" s="263"/>
      <c r="I20" s="3"/>
      <c r="J20" s="2"/>
      <c r="K20" s="2"/>
      <c r="L20" s="2"/>
      <c r="M20" s="2"/>
      <c r="N20" s="2"/>
      <c r="O20" s="2"/>
    </row>
    <row r="21" spans="1:15" ht="11.5" x14ac:dyDescent="0.25">
      <c r="A21" s="3"/>
      <c r="B21" s="3"/>
      <c r="C21" s="3"/>
      <c r="D21" s="3"/>
      <c r="E21" s="3"/>
      <c r="F21" s="3"/>
      <c r="G21" s="3"/>
      <c r="H21" s="3"/>
      <c r="I21" s="3"/>
      <c r="J21" s="2"/>
      <c r="K21" s="2"/>
      <c r="L21" s="2"/>
      <c r="M21" s="2"/>
      <c r="N21" s="2"/>
      <c r="O21" s="2"/>
    </row>
    <row r="22" spans="1:15" ht="11.5" x14ac:dyDescent="0.25">
      <c r="A22" s="16" t="s">
        <v>69</v>
      </c>
      <c r="B22" s="3"/>
      <c r="C22" s="3"/>
      <c r="D22" s="3"/>
      <c r="E22" s="3"/>
      <c r="F22" s="3"/>
      <c r="G22" s="3"/>
      <c r="H22" s="3"/>
      <c r="I22" s="3"/>
      <c r="J22" s="2"/>
      <c r="K22" s="2"/>
      <c r="L22" s="2"/>
      <c r="M22" s="2"/>
      <c r="N22" s="2"/>
      <c r="O22" s="2"/>
    </row>
    <row r="23" spans="1:15" ht="11.5" x14ac:dyDescent="0.25">
      <c r="A23" s="16"/>
      <c r="B23" s="3"/>
      <c r="C23" s="3"/>
      <c r="D23" s="3"/>
      <c r="E23" s="3"/>
      <c r="F23" s="3"/>
      <c r="G23" s="3"/>
      <c r="H23" s="3"/>
      <c r="I23" s="3"/>
      <c r="J23" s="2"/>
      <c r="K23" s="2"/>
      <c r="L23" s="2"/>
      <c r="M23" s="2"/>
      <c r="N23" s="2"/>
      <c r="O23" s="2"/>
    </row>
    <row r="24" spans="1:15" ht="11.5" x14ac:dyDescent="0.25">
      <c r="A24" s="17" t="s">
        <v>70</v>
      </c>
      <c r="B24" s="3"/>
      <c r="C24" s="3"/>
      <c r="D24" s="3"/>
      <c r="E24" s="3"/>
      <c r="F24" s="3"/>
      <c r="G24" s="3"/>
      <c r="H24" s="3"/>
      <c r="I24" s="3"/>
      <c r="J24" s="2"/>
      <c r="K24" s="2"/>
      <c r="L24" s="2"/>
      <c r="M24" s="2"/>
      <c r="N24" s="2"/>
      <c r="O24" s="2"/>
    </row>
    <row r="25" spans="1:15" ht="11.5" x14ac:dyDescent="0.25">
      <c r="A25" s="17" t="s">
        <v>133</v>
      </c>
      <c r="B25" s="3"/>
      <c r="C25" s="3"/>
      <c r="D25" s="3"/>
      <c r="E25" s="3"/>
      <c r="F25" s="3"/>
      <c r="G25" s="3"/>
      <c r="H25" s="3"/>
      <c r="I25" s="3"/>
      <c r="J25" s="2"/>
      <c r="K25" s="2"/>
      <c r="L25" s="2"/>
      <c r="M25" s="2"/>
      <c r="N25" s="2"/>
      <c r="O25" s="2"/>
    </row>
    <row r="26" spans="1:15" ht="11.5" x14ac:dyDescent="0.25">
      <c r="A26" s="17" t="s">
        <v>71</v>
      </c>
      <c r="B26" s="3"/>
      <c r="C26" s="3"/>
      <c r="D26" s="3"/>
      <c r="E26" s="3"/>
      <c r="F26" s="3"/>
      <c r="G26" s="3"/>
      <c r="H26" s="3"/>
      <c r="I26" s="3"/>
      <c r="J26" s="2"/>
      <c r="K26" s="2"/>
      <c r="L26" s="2"/>
      <c r="M26" s="2"/>
      <c r="N26" s="2"/>
      <c r="O26" s="2"/>
    </row>
    <row r="27" spans="1:15" ht="11.5" x14ac:dyDescent="0.25">
      <c r="A27" s="16"/>
      <c r="B27" s="3"/>
      <c r="C27" s="3"/>
      <c r="D27" s="3"/>
      <c r="E27" s="3"/>
      <c r="F27" s="3"/>
      <c r="G27" s="3"/>
      <c r="H27" s="3"/>
      <c r="I27" s="3"/>
      <c r="J27" s="2"/>
      <c r="K27" s="2"/>
      <c r="L27" s="2"/>
      <c r="M27" s="2"/>
      <c r="N27" s="2"/>
      <c r="O27" s="2"/>
    </row>
    <row r="28" spans="1:15" ht="11.5" x14ac:dyDescent="0.25">
      <c r="A28" s="17" t="s">
        <v>72</v>
      </c>
      <c r="B28" s="3"/>
      <c r="C28" s="3"/>
      <c r="D28" s="3"/>
      <c r="E28" s="3"/>
      <c r="F28" s="3"/>
      <c r="G28" s="3"/>
      <c r="H28" s="3"/>
      <c r="I28" s="3"/>
      <c r="J28" s="2"/>
      <c r="K28" s="2"/>
      <c r="L28" s="2"/>
      <c r="M28" s="2"/>
      <c r="N28" s="2"/>
      <c r="O28" s="2"/>
    </row>
    <row r="29" spans="1:15" ht="11.5" x14ac:dyDescent="0.25">
      <c r="A29" s="17" t="s">
        <v>73</v>
      </c>
      <c r="B29" s="3"/>
      <c r="C29" s="3"/>
      <c r="D29" s="3"/>
      <c r="E29" s="3"/>
      <c r="F29" s="3"/>
      <c r="G29" s="3"/>
      <c r="H29" s="3"/>
      <c r="I29" s="3"/>
      <c r="J29" s="2"/>
      <c r="K29" s="2"/>
      <c r="L29" s="2"/>
      <c r="M29" s="2"/>
      <c r="N29" s="2"/>
      <c r="O29" s="2"/>
    </row>
    <row r="30" spans="1:15" ht="11.5" x14ac:dyDescent="0.25">
      <c r="A30" s="17"/>
      <c r="B30" s="3"/>
      <c r="C30" s="3"/>
      <c r="D30" s="3"/>
      <c r="E30" s="3"/>
      <c r="F30" s="3"/>
      <c r="G30" s="3"/>
      <c r="H30" s="3"/>
      <c r="I30" s="3"/>
      <c r="J30" s="2"/>
      <c r="K30" s="2"/>
      <c r="L30" s="2"/>
      <c r="M30" s="2"/>
      <c r="N30" s="2"/>
      <c r="O30" s="2"/>
    </row>
    <row r="31" spans="1:15" ht="11.5" x14ac:dyDescent="0.25">
      <c r="A31" s="16" t="s">
        <v>74</v>
      </c>
      <c r="B31" s="3"/>
      <c r="C31" s="3"/>
      <c r="D31" s="3"/>
      <c r="E31" s="3"/>
      <c r="F31" s="3"/>
      <c r="G31" s="3"/>
      <c r="H31" s="3"/>
      <c r="I31" s="3"/>
      <c r="J31" s="2"/>
      <c r="K31" s="2"/>
      <c r="L31" s="2"/>
      <c r="M31" s="2"/>
      <c r="N31" s="2"/>
      <c r="O31" s="2"/>
    </row>
    <row r="32" spans="1:15" ht="11.5" x14ac:dyDescent="0.25">
      <c r="A32" s="17"/>
      <c r="B32" s="3"/>
      <c r="C32" s="3"/>
      <c r="D32" s="3"/>
      <c r="E32" s="3"/>
      <c r="F32" s="3"/>
      <c r="G32" s="3"/>
      <c r="H32" s="3"/>
      <c r="I32" s="3"/>
      <c r="J32" s="2"/>
      <c r="K32" s="2"/>
      <c r="L32" s="2"/>
      <c r="M32" s="2"/>
      <c r="N32" s="2"/>
      <c r="O32" s="2"/>
    </row>
    <row r="33" spans="1:15" ht="11.5" x14ac:dyDescent="0.25">
      <c r="A33" s="17" t="s">
        <v>134</v>
      </c>
      <c r="B33" s="3"/>
      <c r="C33" s="3"/>
      <c r="D33" s="3"/>
      <c r="E33" s="3"/>
      <c r="F33" s="3"/>
      <c r="G33" s="3"/>
      <c r="H33" s="3"/>
      <c r="I33" s="3"/>
      <c r="J33" s="2"/>
      <c r="K33" s="2"/>
      <c r="L33" s="2"/>
      <c r="M33" s="2"/>
      <c r="N33" s="2"/>
      <c r="O33" s="2"/>
    </row>
    <row r="34" spans="1:15" ht="11.5" x14ac:dyDescent="0.25">
      <c r="A34" s="17" t="s">
        <v>75</v>
      </c>
      <c r="B34" s="3"/>
      <c r="C34" s="3"/>
      <c r="D34" s="3"/>
      <c r="E34" s="3"/>
      <c r="F34" s="3"/>
      <c r="G34" s="3"/>
      <c r="H34" s="3"/>
      <c r="I34" s="3"/>
      <c r="J34" s="2"/>
      <c r="K34" s="2"/>
      <c r="L34" s="2"/>
      <c r="M34" s="2"/>
      <c r="N34" s="2"/>
      <c r="O34" s="2"/>
    </row>
    <row r="35" spans="1:15" ht="12" thickBot="1" x14ac:dyDescent="0.3">
      <c r="A35" s="3"/>
      <c r="B35" s="3"/>
      <c r="C35" s="3"/>
      <c r="D35" s="3"/>
      <c r="E35" s="3"/>
      <c r="F35" s="3"/>
      <c r="G35" s="3"/>
      <c r="H35" s="3"/>
      <c r="I35" s="3"/>
      <c r="J35" s="2"/>
      <c r="K35" s="2"/>
      <c r="L35" s="2"/>
      <c r="M35" s="2"/>
      <c r="N35" s="2"/>
      <c r="O35" s="2"/>
    </row>
    <row r="36" spans="1:15" ht="17.25" customHeight="1" thickBot="1" x14ac:dyDescent="0.3">
      <c r="A36" s="264" t="s">
        <v>46</v>
      </c>
      <c r="B36" s="265"/>
      <c r="C36" s="265"/>
      <c r="D36" s="265"/>
      <c r="E36" s="25" t="s">
        <v>5</v>
      </c>
      <c r="F36" s="266" t="s">
        <v>0</v>
      </c>
      <c r="G36" s="267"/>
      <c r="H36" s="268"/>
      <c r="I36" s="3"/>
      <c r="J36" s="2"/>
      <c r="K36" s="2"/>
      <c r="L36" s="2"/>
      <c r="M36" s="2"/>
      <c r="N36" s="2"/>
      <c r="O36" s="2"/>
    </row>
    <row r="37" spans="1:15" ht="21" customHeight="1" thickBot="1" x14ac:dyDescent="0.3">
      <c r="A37" s="251" t="e">
        <f>$B$18</f>
        <v>#REF!</v>
      </c>
      <c r="B37" s="252"/>
      <c r="C37" s="252"/>
      <c r="D37" s="252"/>
      <c r="E37" s="26">
        <f>[1]PPTA!$C$141</f>
        <v>20875418</v>
      </c>
      <c r="F37" s="243" t="e">
        <f>$F$18</f>
        <v>#REF!</v>
      </c>
      <c r="G37" s="244"/>
      <c r="H37" s="245"/>
      <c r="I37" s="3"/>
      <c r="J37" s="2"/>
      <c r="K37" s="2"/>
      <c r="L37" s="2"/>
      <c r="M37" s="2"/>
      <c r="N37" s="2"/>
      <c r="O37" s="2"/>
    </row>
    <row r="38" spans="1:15" ht="11.5" x14ac:dyDescent="0.25">
      <c r="A38" s="3"/>
      <c r="B38" s="3"/>
      <c r="C38" s="3"/>
      <c r="D38" s="3"/>
      <c r="E38" s="3"/>
      <c r="F38" s="3"/>
      <c r="G38" s="3"/>
      <c r="H38" s="3"/>
      <c r="I38" s="3"/>
      <c r="J38" s="2"/>
      <c r="K38" s="2"/>
      <c r="L38" s="2"/>
      <c r="M38" s="2"/>
      <c r="N38" s="2"/>
      <c r="O38" s="2"/>
    </row>
    <row r="39" spans="1:15" ht="11.5" x14ac:dyDescent="0.25">
      <c r="A39" s="17" t="s">
        <v>76</v>
      </c>
      <c r="B39" s="3"/>
      <c r="C39" s="3"/>
      <c r="D39" s="3"/>
      <c r="E39" s="3"/>
      <c r="F39" s="3"/>
      <c r="G39" s="3"/>
      <c r="H39" s="3"/>
      <c r="I39" s="3"/>
      <c r="J39" s="2"/>
      <c r="K39" s="2"/>
      <c r="L39" s="2"/>
      <c r="M39" s="2"/>
      <c r="N39" s="2"/>
      <c r="O39" s="2"/>
    </row>
    <row r="40" spans="1:15" ht="11.5" x14ac:dyDescent="0.25">
      <c r="A40" s="3" t="s">
        <v>77</v>
      </c>
      <c r="B40" s="3"/>
      <c r="C40" s="3"/>
      <c r="D40" s="3"/>
      <c r="E40" s="3"/>
      <c r="F40" s="3"/>
      <c r="G40" s="3"/>
      <c r="H40" s="3"/>
      <c r="I40" s="3"/>
      <c r="J40" s="2"/>
      <c r="K40" s="2"/>
      <c r="L40" s="2"/>
      <c r="M40" s="2"/>
      <c r="N40" s="2"/>
      <c r="O40" s="2"/>
    </row>
    <row r="41" spans="1:15" ht="11.5" x14ac:dyDescent="0.25">
      <c r="A41" s="3"/>
      <c r="B41" s="3"/>
      <c r="C41" s="3"/>
      <c r="D41" s="3"/>
      <c r="E41" s="3"/>
      <c r="F41" s="3"/>
      <c r="G41" s="3"/>
      <c r="H41" s="3"/>
      <c r="I41" s="3"/>
      <c r="J41" s="2"/>
      <c r="K41" s="2"/>
      <c r="L41" s="2"/>
      <c r="M41" s="2"/>
      <c r="N41" s="2"/>
      <c r="O41" s="2"/>
    </row>
    <row r="42" spans="1:15" ht="11.5" x14ac:dyDescent="0.25">
      <c r="A42" s="3"/>
      <c r="B42" s="3"/>
      <c r="C42" s="3"/>
      <c r="D42" s="3"/>
      <c r="E42" s="3"/>
      <c r="F42" s="3"/>
      <c r="G42" s="3"/>
      <c r="H42" s="3"/>
      <c r="I42" s="3"/>
      <c r="J42" s="2"/>
      <c r="K42" s="2"/>
      <c r="L42" s="2"/>
      <c r="M42" s="2"/>
      <c r="N42" s="2"/>
      <c r="O42" s="2"/>
    </row>
    <row r="43" spans="1:15" ht="11.5" x14ac:dyDescent="0.25">
      <c r="A43" s="3"/>
      <c r="B43" s="3"/>
      <c r="C43" s="3"/>
      <c r="D43" s="3"/>
      <c r="E43" s="3"/>
      <c r="F43" s="3"/>
      <c r="G43" s="3"/>
      <c r="H43" s="3"/>
      <c r="I43" s="3"/>
      <c r="J43" s="2"/>
      <c r="K43" s="2"/>
      <c r="L43" s="2"/>
      <c r="M43" s="2"/>
      <c r="N43" s="2"/>
      <c r="O43" s="2"/>
    </row>
    <row r="44" spans="1:15" ht="11.5" x14ac:dyDescent="0.25">
      <c r="A44" s="3"/>
      <c r="B44" s="3"/>
      <c r="C44" s="3"/>
      <c r="D44" s="3"/>
      <c r="E44" s="3"/>
      <c r="F44" s="3"/>
      <c r="G44" s="3"/>
      <c r="H44" s="3"/>
      <c r="I44" s="3"/>
      <c r="J44" s="2"/>
      <c r="K44" s="2"/>
      <c r="L44" s="2"/>
      <c r="M44" s="2"/>
      <c r="N44" s="2"/>
      <c r="O44" s="2"/>
    </row>
    <row r="45" spans="1:15" ht="11.5" x14ac:dyDescent="0.25">
      <c r="A45" s="3"/>
      <c r="B45" s="3"/>
      <c r="C45" s="3"/>
      <c r="D45" s="3"/>
      <c r="E45" s="3"/>
      <c r="F45" s="3"/>
      <c r="G45" s="3"/>
      <c r="H45" s="3"/>
      <c r="I45" s="3"/>
      <c r="J45" s="2"/>
      <c r="K45" s="2"/>
      <c r="L45" s="2"/>
      <c r="M45" s="2"/>
      <c r="N45" s="2"/>
      <c r="O45" s="2"/>
    </row>
    <row r="46" spans="1:15" ht="11.5" x14ac:dyDescent="0.25">
      <c r="A46" s="3"/>
      <c r="B46" s="3"/>
      <c r="C46" s="3"/>
      <c r="D46" s="3"/>
      <c r="E46" s="3"/>
      <c r="F46" s="3"/>
      <c r="G46" s="3"/>
      <c r="H46" s="3"/>
      <c r="I46" s="3"/>
      <c r="J46" s="2"/>
      <c r="K46" s="2"/>
      <c r="L46" s="2"/>
      <c r="M46" s="2"/>
      <c r="N46" s="2"/>
      <c r="O46" s="2"/>
    </row>
    <row r="47" spans="1:15" ht="12.75" customHeight="1" x14ac:dyDescent="0.25">
      <c r="A47" s="3"/>
      <c r="B47" s="3"/>
      <c r="C47" s="3"/>
      <c r="D47" s="3"/>
      <c r="E47" s="3"/>
      <c r="F47" s="3"/>
      <c r="G47" s="3"/>
      <c r="H47" s="3"/>
      <c r="I47" s="3"/>
      <c r="J47" s="2"/>
      <c r="K47" s="2"/>
      <c r="L47" s="2"/>
      <c r="M47" s="2"/>
      <c r="N47" s="2"/>
      <c r="O47" s="2"/>
    </row>
    <row r="48" spans="1:15" ht="11.5" x14ac:dyDescent="0.25">
      <c r="A48" s="3"/>
      <c r="B48" s="3"/>
      <c r="C48" s="3"/>
      <c r="D48" s="3"/>
      <c r="E48" s="3"/>
      <c r="F48" s="3"/>
      <c r="G48" s="3"/>
      <c r="H48" s="3"/>
      <c r="I48" s="3"/>
      <c r="J48" s="2"/>
      <c r="K48" s="2"/>
      <c r="L48" s="2"/>
      <c r="M48" s="2"/>
      <c r="N48" s="2"/>
      <c r="O48" s="2"/>
    </row>
    <row r="49" spans="1:15" ht="12" thickBot="1" x14ac:dyDescent="0.3">
      <c r="A49" s="3"/>
      <c r="B49" s="3"/>
      <c r="C49" s="5"/>
      <c r="D49" s="5"/>
      <c r="E49" s="5"/>
      <c r="F49" s="5"/>
      <c r="G49" s="3"/>
      <c r="H49" s="3"/>
      <c r="I49" s="3"/>
      <c r="J49" s="2"/>
      <c r="K49" s="2"/>
      <c r="L49" s="2"/>
      <c r="M49" s="2"/>
      <c r="N49" s="2"/>
      <c r="O49" s="2"/>
    </row>
    <row r="50" spans="1:15" ht="11.5" x14ac:dyDescent="0.25">
      <c r="A50" s="269" t="e">
        <f>#REF!</f>
        <v>#REF!</v>
      </c>
      <c r="B50" s="269"/>
      <c r="C50" s="269"/>
      <c r="D50" s="269"/>
      <c r="E50" s="269"/>
      <c r="F50" s="269"/>
      <c r="G50" s="269"/>
      <c r="H50" s="269"/>
      <c r="I50" s="269"/>
      <c r="J50" s="2"/>
      <c r="K50" s="2"/>
      <c r="L50" s="2"/>
      <c r="M50" s="2"/>
      <c r="N50" s="2"/>
      <c r="O50" s="2"/>
    </row>
    <row r="51" spans="1:15" ht="11.5" x14ac:dyDescent="0.25">
      <c r="A51" s="270" t="e">
        <f>#REF!</f>
        <v>#REF!</v>
      </c>
      <c r="B51" s="270"/>
      <c r="C51" s="270"/>
      <c r="D51" s="270"/>
      <c r="E51" s="270"/>
      <c r="F51" s="270"/>
      <c r="G51" s="270"/>
      <c r="H51" s="270"/>
      <c r="I51" s="270"/>
      <c r="J51" s="2"/>
      <c r="K51" s="2"/>
      <c r="L51" s="2"/>
      <c r="M51" s="2"/>
      <c r="N51" s="2"/>
      <c r="O51" s="2"/>
    </row>
    <row r="52" spans="1:15" ht="11.5" x14ac:dyDescent="0.25">
      <c r="A52" s="235" t="e">
        <f>#REF!</f>
        <v>#REF!</v>
      </c>
      <c r="B52" s="235"/>
      <c r="C52" s="235"/>
      <c r="D52" s="235"/>
      <c r="E52" s="235"/>
      <c r="F52" s="235"/>
      <c r="G52" s="235"/>
      <c r="H52" s="235"/>
      <c r="I52" s="235"/>
      <c r="J52" s="2"/>
      <c r="K52" s="2"/>
      <c r="L52" s="2"/>
      <c r="M52" s="2"/>
      <c r="N52" s="2"/>
      <c r="O52" s="2"/>
    </row>
    <row r="53" spans="1:15" ht="11.5" x14ac:dyDescent="0.25">
      <c r="A53" s="3"/>
      <c r="B53" s="3"/>
      <c r="C53" s="3"/>
      <c r="D53" s="3"/>
      <c r="E53" s="3"/>
      <c r="F53" s="3"/>
      <c r="G53" s="3"/>
      <c r="H53" s="3"/>
      <c r="I53" s="3"/>
      <c r="J53" s="2"/>
      <c r="K53" s="2"/>
      <c r="L53" s="2"/>
      <c r="M53" s="2"/>
      <c r="N53" s="2"/>
      <c r="O53" s="2"/>
    </row>
    <row r="54" spans="1:15" ht="11.5" x14ac:dyDescent="0.25">
      <c r="A54" s="3"/>
      <c r="B54" s="3"/>
      <c r="C54" s="3"/>
      <c r="D54" s="3"/>
      <c r="E54" s="3"/>
      <c r="F54" s="3"/>
      <c r="G54" s="3"/>
      <c r="H54" s="3"/>
      <c r="I54" s="3"/>
      <c r="J54" s="2"/>
      <c r="K54" s="2"/>
      <c r="L54" s="2"/>
      <c r="M54" s="2"/>
      <c r="N54" s="2"/>
      <c r="O54" s="2"/>
    </row>
    <row r="55" spans="1:15" ht="11.5" x14ac:dyDescent="0.25">
      <c r="A55" s="3"/>
      <c r="B55" s="3"/>
      <c r="C55" s="3"/>
      <c r="D55" s="3"/>
      <c r="E55" s="3"/>
      <c r="F55" s="3"/>
      <c r="G55" s="3"/>
      <c r="H55" s="3"/>
      <c r="I55" s="3"/>
      <c r="J55" s="2"/>
      <c r="K55" s="2"/>
      <c r="L55" s="2"/>
      <c r="M55" s="2"/>
      <c r="N55" s="2"/>
      <c r="O55" s="2"/>
    </row>
    <row r="56" spans="1:15" ht="11.5" x14ac:dyDescent="0.25">
      <c r="A56" s="3"/>
      <c r="B56" s="3"/>
      <c r="C56" s="3"/>
      <c r="D56" s="3"/>
      <c r="E56" s="3"/>
      <c r="F56" s="3"/>
      <c r="G56" s="3"/>
      <c r="H56" s="3"/>
      <c r="I56" s="3"/>
      <c r="J56" s="2"/>
      <c r="K56" s="2"/>
      <c r="L56" s="2"/>
      <c r="M56" s="2"/>
      <c r="N56" s="2"/>
      <c r="O56" s="2"/>
    </row>
    <row r="57" spans="1:15" ht="11.5" x14ac:dyDescent="0.25">
      <c r="A57" s="3"/>
      <c r="B57" s="3"/>
      <c r="C57" s="3"/>
      <c r="D57" s="3"/>
      <c r="E57" s="3"/>
      <c r="F57" s="3"/>
      <c r="G57" s="3"/>
      <c r="H57" s="3"/>
      <c r="I57" s="3"/>
      <c r="J57" s="2"/>
      <c r="K57" s="2"/>
      <c r="L57" s="2"/>
      <c r="M57" s="2"/>
      <c r="N57" s="2"/>
      <c r="O57" s="2"/>
    </row>
    <row r="58" spans="1:15" ht="11.5" x14ac:dyDescent="0.25">
      <c r="A58" s="3"/>
      <c r="B58" s="3"/>
      <c r="C58" s="3"/>
      <c r="D58" s="3"/>
      <c r="E58" s="3"/>
      <c r="F58" s="3"/>
      <c r="G58" s="3"/>
      <c r="H58" s="3"/>
      <c r="I58" s="3"/>
      <c r="J58" s="2"/>
      <c r="K58" s="2"/>
      <c r="L58" s="2"/>
      <c r="M58" s="2"/>
      <c r="N58" s="2"/>
      <c r="O58" s="2"/>
    </row>
    <row r="59" spans="1:15" ht="11.5" x14ac:dyDescent="0.25">
      <c r="A59" s="3"/>
      <c r="B59" s="3"/>
      <c r="C59" s="3"/>
      <c r="D59" s="3"/>
      <c r="E59" s="3"/>
      <c r="F59" s="3"/>
      <c r="G59" s="3"/>
      <c r="H59" s="3"/>
      <c r="I59" s="3"/>
      <c r="J59" s="2"/>
      <c r="K59" s="2"/>
      <c r="L59" s="2"/>
      <c r="M59" s="2"/>
      <c r="N59" s="2"/>
      <c r="O59" s="2"/>
    </row>
    <row r="60" spans="1:15" ht="11.5" x14ac:dyDescent="0.25">
      <c r="A60" s="3"/>
      <c r="B60" s="3"/>
      <c r="C60" s="3"/>
      <c r="D60" s="3"/>
      <c r="E60" s="3"/>
      <c r="F60" s="3"/>
      <c r="G60" s="3"/>
      <c r="H60" s="3"/>
      <c r="I60" s="3"/>
      <c r="J60" s="2"/>
      <c r="K60" s="2"/>
      <c r="L60" s="2"/>
      <c r="M60" s="2"/>
      <c r="N60" s="2"/>
      <c r="O60" s="2"/>
    </row>
    <row r="61" spans="1:15" ht="11.5" x14ac:dyDescent="0.25">
      <c r="A61" s="3"/>
      <c r="B61" s="3"/>
      <c r="C61" s="3"/>
      <c r="D61" s="3"/>
      <c r="E61" s="3"/>
      <c r="F61" s="3"/>
      <c r="G61" s="3"/>
      <c r="H61" s="3"/>
      <c r="I61" s="3"/>
      <c r="J61" s="2"/>
      <c r="K61" s="2"/>
      <c r="L61" s="2"/>
      <c r="M61" s="2"/>
      <c r="N61" s="2"/>
      <c r="O61" s="2"/>
    </row>
    <row r="62" spans="1:15" ht="11.5" x14ac:dyDescent="0.25">
      <c r="A62" s="3"/>
      <c r="B62" s="3"/>
      <c r="C62" s="3"/>
      <c r="D62" s="3"/>
      <c r="E62" s="3"/>
      <c r="F62" s="3"/>
      <c r="G62" s="3"/>
      <c r="H62" s="3"/>
      <c r="I62" s="3"/>
      <c r="J62" s="2"/>
      <c r="K62" s="2"/>
      <c r="L62" s="2"/>
      <c r="M62" s="2"/>
      <c r="N62" s="2"/>
      <c r="O62" s="2"/>
    </row>
    <row r="63" spans="1:15" ht="11.5" x14ac:dyDescent="0.25">
      <c r="A63" s="3"/>
      <c r="B63" s="3"/>
      <c r="C63" s="3"/>
      <c r="D63" s="3"/>
      <c r="E63" s="3"/>
      <c r="F63" s="3"/>
      <c r="G63" s="3"/>
      <c r="H63" s="3"/>
      <c r="I63" s="3"/>
      <c r="J63" s="2"/>
      <c r="K63" s="2"/>
      <c r="L63" s="2"/>
      <c r="M63" s="2"/>
      <c r="N63" s="2"/>
      <c r="O63" s="2"/>
    </row>
    <row r="64" spans="1:15" ht="11.5" x14ac:dyDescent="0.25">
      <c r="A64" s="3"/>
      <c r="B64" s="3"/>
      <c r="C64" s="3"/>
      <c r="D64" s="3"/>
      <c r="E64" s="3"/>
      <c r="F64" s="3"/>
      <c r="G64" s="3"/>
      <c r="H64" s="3"/>
      <c r="I64" s="3"/>
      <c r="J64" s="2"/>
      <c r="K64" s="2"/>
      <c r="L64" s="2"/>
      <c r="M64" s="2"/>
      <c r="N64" s="2"/>
      <c r="O64" s="2"/>
    </row>
    <row r="65" spans="1:15" ht="11.5" x14ac:dyDescent="0.25">
      <c r="A65" s="3"/>
      <c r="B65" s="3"/>
      <c r="C65" s="3"/>
      <c r="D65" s="3"/>
      <c r="E65" s="3"/>
      <c r="F65" s="3"/>
      <c r="G65" s="3"/>
      <c r="H65" s="3"/>
      <c r="I65" s="3"/>
      <c r="J65" s="2"/>
      <c r="K65" s="2"/>
      <c r="L65" s="2"/>
      <c r="M65" s="2"/>
      <c r="N65" s="2"/>
      <c r="O65" s="2"/>
    </row>
    <row r="66" spans="1:15" ht="11.5" x14ac:dyDescent="0.25">
      <c r="A66" s="3"/>
      <c r="B66" s="3"/>
      <c r="C66" s="3"/>
      <c r="D66" s="3"/>
      <c r="E66" s="3"/>
      <c r="F66" s="3"/>
      <c r="G66" s="3"/>
      <c r="H66" s="3"/>
      <c r="I66" s="3"/>
      <c r="J66" s="2"/>
      <c r="K66" s="2"/>
      <c r="L66" s="2"/>
      <c r="M66" s="2"/>
      <c r="N66" s="2"/>
      <c r="O66" s="2"/>
    </row>
    <row r="67" spans="1:15" ht="11.5" x14ac:dyDescent="0.25">
      <c r="A67" s="3"/>
      <c r="B67" s="3"/>
      <c r="C67" s="3"/>
      <c r="D67" s="3"/>
      <c r="E67" s="3"/>
      <c r="F67" s="3"/>
      <c r="G67" s="3"/>
      <c r="H67" s="3"/>
      <c r="I67" s="3"/>
      <c r="J67" s="2"/>
      <c r="K67" s="2"/>
      <c r="L67" s="2"/>
      <c r="M67" s="2"/>
      <c r="N67" s="2"/>
      <c r="O67" s="2"/>
    </row>
    <row r="68" spans="1:15" ht="11.5" x14ac:dyDescent="0.25">
      <c r="A68" s="3"/>
      <c r="B68" s="3"/>
      <c r="C68" s="3"/>
      <c r="D68" s="3"/>
      <c r="E68" s="3"/>
      <c r="F68" s="3"/>
      <c r="G68" s="3"/>
      <c r="H68" s="3"/>
      <c r="I68" s="3"/>
      <c r="J68" s="2"/>
      <c r="K68" s="2"/>
      <c r="L68" s="2"/>
      <c r="M68" s="2"/>
      <c r="N68" s="2"/>
      <c r="O68" s="2"/>
    </row>
    <row r="69" spans="1:15" ht="11.5" x14ac:dyDescent="0.25">
      <c r="A69" s="3"/>
      <c r="B69" s="3"/>
      <c r="C69" s="3"/>
      <c r="D69" s="3"/>
      <c r="E69" s="3"/>
      <c r="F69" s="3"/>
      <c r="G69" s="3"/>
      <c r="H69" s="3"/>
      <c r="I69" s="3"/>
      <c r="J69" s="2"/>
      <c r="K69" s="2"/>
      <c r="L69" s="2"/>
      <c r="M69" s="2"/>
      <c r="N69" s="2"/>
      <c r="O69" s="2"/>
    </row>
    <row r="70" spans="1:15" ht="11.5" x14ac:dyDescent="0.25">
      <c r="A70" s="3"/>
      <c r="B70" s="3"/>
      <c r="C70" s="3"/>
      <c r="D70" s="3"/>
      <c r="E70" s="3"/>
      <c r="F70" s="3"/>
      <c r="G70" s="3"/>
      <c r="H70" s="3"/>
      <c r="I70" s="3"/>
      <c r="J70" s="2"/>
      <c r="K70" s="2"/>
      <c r="L70" s="2"/>
      <c r="M70" s="2"/>
      <c r="N70" s="2"/>
      <c r="O70" s="2"/>
    </row>
    <row r="71" spans="1:15" ht="11.5" x14ac:dyDescent="0.25">
      <c r="A71" s="3"/>
      <c r="B71" s="3"/>
      <c r="C71" s="3"/>
      <c r="D71" s="3"/>
      <c r="E71" s="3"/>
      <c r="F71" s="3"/>
      <c r="G71" s="3"/>
      <c r="H71" s="3"/>
      <c r="I71" s="3"/>
      <c r="J71" s="2"/>
      <c r="K71" s="2"/>
      <c r="L71" s="2"/>
      <c r="M71" s="2"/>
      <c r="N71" s="2"/>
      <c r="O71" s="2"/>
    </row>
    <row r="72" spans="1:15" ht="11.5" x14ac:dyDescent="0.25">
      <c r="A72" s="3"/>
      <c r="B72" s="3"/>
      <c r="C72" s="3"/>
      <c r="D72" s="3"/>
      <c r="E72" s="3"/>
      <c r="F72" s="3"/>
      <c r="G72" s="3"/>
      <c r="H72" s="3"/>
      <c r="I72" s="3"/>
      <c r="J72" s="2"/>
      <c r="K72" s="2"/>
      <c r="L72" s="2"/>
      <c r="M72" s="2"/>
      <c r="N72" s="2"/>
      <c r="O72" s="2"/>
    </row>
    <row r="73" spans="1:15" ht="11.5" x14ac:dyDescent="0.25">
      <c r="A73" s="3"/>
      <c r="B73" s="3"/>
      <c r="C73" s="3"/>
      <c r="D73" s="3"/>
      <c r="E73" s="3"/>
      <c r="F73" s="3"/>
      <c r="G73" s="3"/>
      <c r="H73" s="3"/>
      <c r="I73" s="3"/>
      <c r="J73" s="2"/>
      <c r="K73" s="2"/>
      <c r="L73" s="2"/>
      <c r="M73" s="2"/>
      <c r="N73" s="2"/>
      <c r="O73" s="2"/>
    </row>
    <row r="74" spans="1:15" ht="11.5" x14ac:dyDescent="0.25">
      <c r="A74" s="3"/>
      <c r="B74" s="3"/>
      <c r="C74" s="3"/>
      <c r="D74" s="3"/>
      <c r="E74" s="3"/>
      <c r="F74" s="3"/>
      <c r="G74" s="3"/>
      <c r="H74" s="3"/>
      <c r="I74" s="3"/>
      <c r="J74" s="2"/>
      <c r="K74" s="2"/>
      <c r="L74" s="2"/>
      <c r="M74" s="2"/>
      <c r="N74" s="2"/>
      <c r="O74" s="2"/>
    </row>
    <row r="75" spans="1:15" ht="11.5" x14ac:dyDescent="0.25">
      <c r="A75" s="3"/>
      <c r="B75" s="3"/>
      <c r="C75" s="3"/>
      <c r="D75" s="3"/>
      <c r="E75" s="3"/>
      <c r="F75" s="3"/>
      <c r="G75" s="3"/>
      <c r="H75" s="3"/>
      <c r="I75" s="3"/>
      <c r="J75" s="2"/>
      <c r="K75" s="2"/>
      <c r="L75" s="2"/>
      <c r="M75" s="2"/>
      <c r="N75" s="2"/>
      <c r="O75" s="2"/>
    </row>
    <row r="76" spans="1:15" ht="11.5" x14ac:dyDescent="0.25">
      <c r="A76" s="3"/>
      <c r="B76" s="3"/>
      <c r="C76" s="3"/>
      <c r="D76" s="3"/>
      <c r="E76" s="3"/>
      <c r="F76" s="3"/>
      <c r="G76" s="3"/>
      <c r="H76" s="3"/>
      <c r="I76" s="3"/>
      <c r="J76" s="2"/>
      <c r="K76" s="2"/>
      <c r="L76" s="2"/>
      <c r="M76" s="2"/>
      <c r="N76" s="2"/>
      <c r="O76" s="2"/>
    </row>
    <row r="77" spans="1:15" ht="11.5" x14ac:dyDescent="0.25">
      <c r="A77" s="3"/>
      <c r="B77" s="3"/>
      <c r="C77" s="3"/>
      <c r="D77" s="3"/>
      <c r="E77" s="3"/>
      <c r="F77" s="3"/>
      <c r="G77" s="3"/>
      <c r="H77" s="3"/>
      <c r="I77" s="3"/>
      <c r="J77" s="2"/>
      <c r="K77" s="2"/>
      <c r="L77" s="2"/>
      <c r="M77" s="2"/>
      <c r="N77" s="2"/>
      <c r="O77" s="2"/>
    </row>
    <row r="78" spans="1:15" ht="11.5" x14ac:dyDescent="0.25">
      <c r="A78" s="3"/>
      <c r="B78" s="3"/>
      <c r="C78" s="3"/>
      <c r="D78" s="3"/>
      <c r="E78" s="3"/>
      <c r="F78" s="3"/>
      <c r="G78" s="3"/>
      <c r="H78" s="3"/>
      <c r="I78" s="3"/>
      <c r="J78" s="2"/>
      <c r="K78" s="2"/>
      <c r="L78" s="2"/>
      <c r="M78" s="2"/>
      <c r="N78" s="2"/>
      <c r="O78" s="2"/>
    </row>
    <row r="79" spans="1:15" ht="11.5" x14ac:dyDescent="0.25">
      <c r="A79" s="3"/>
      <c r="B79" s="3"/>
      <c r="C79" s="3"/>
      <c r="D79" s="3"/>
      <c r="E79" s="3"/>
      <c r="F79" s="3"/>
      <c r="G79" s="3"/>
      <c r="H79" s="3"/>
      <c r="I79" s="3"/>
      <c r="J79" s="2"/>
      <c r="K79" s="2"/>
      <c r="L79" s="2"/>
      <c r="M79" s="2"/>
      <c r="N79" s="2"/>
      <c r="O79" s="2"/>
    </row>
    <row r="80" spans="1:15" ht="11.5" x14ac:dyDescent="0.25">
      <c r="A80" s="3"/>
      <c r="B80" s="3"/>
      <c r="C80" s="3"/>
      <c r="D80" s="3"/>
      <c r="E80" s="3"/>
      <c r="F80" s="3"/>
      <c r="G80" s="3"/>
      <c r="H80" s="3"/>
      <c r="I80" s="3"/>
      <c r="J80" s="2"/>
      <c r="K80" s="2"/>
      <c r="L80" s="2"/>
      <c r="M80" s="2"/>
      <c r="N80" s="2"/>
      <c r="O80" s="2"/>
    </row>
    <row r="81" spans="1:15" ht="11.5" x14ac:dyDescent="0.25">
      <c r="A81" s="3"/>
      <c r="B81" s="3"/>
      <c r="C81" s="3"/>
      <c r="D81" s="3"/>
      <c r="E81" s="3"/>
      <c r="F81" s="3"/>
      <c r="G81" s="3"/>
      <c r="H81" s="3"/>
      <c r="I81" s="3"/>
      <c r="J81" s="2"/>
      <c r="K81" s="2"/>
      <c r="L81" s="2"/>
      <c r="M81" s="2"/>
      <c r="N81" s="2"/>
      <c r="O81" s="2"/>
    </row>
    <row r="82" spans="1:15" ht="11.5" x14ac:dyDescent="0.25">
      <c r="A82" s="3"/>
      <c r="B82" s="3"/>
      <c r="C82" s="3"/>
      <c r="D82" s="3"/>
      <c r="E82" s="3"/>
      <c r="F82" s="3"/>
      <c r="G82" s="3"/>
      <c r="H82" s="3"/>
      <c r="I82" s="3"/>
      <c r="J82" s="2"/>
      <c r="K82" s="2"/>
      <c r="L82" s="2"/>
      <c r="M82" s="2"/>
      <c r="N82" s="2"/>
      <c r="O82" s="2"/>
    </row>
    <row r="83" spans="1:15" ht="11.5" x14ac:dyDescent="0.25">
      <c r="A83" s="3"/>
      <c r="B83" s="3"/>
      <c r="C83" s="3"/>
      <c r="D83" s="3"/>
      <c r="E83" s="3"/>
      <c r="F83" s="3"/>
      <c r="G83" s="3"/>
      <c r="H83" s="3"/>
      <c r="I83" s="3"/>
      <c r="J83" s="2"/>
      <c r="K83" s="2"/>
      <c r="L83" s="2"/>
      <c r="M83" s="2"/>
      <c r="N83" s="2"/>
      <c r="O83" s="2"/>
    </row>
    <row r="84" spans="1:15" ht="11.5" x14ac:dyDescent="0.25">
      <c r="A84" s="3"/>
      <c r="B84" s="3"/>
      <c r="C84" s="3"/>
      <c r="D84" s="3"/>
      <c r="E84" s="3"/>
      <c r="F84" s="3"/>
      <c r="G84" s="3"/>
      <c r="H84" s="3"/>
      <c r="I84" s="3"/>
      <c r="J84" s="2"/>
      <c r="K84" s="2"/>
      <c r="L84" s="2"/>
      <c r="M84" s="2"/>
      <c r="N84" s="2"/>
      <c r="O84" s="2"/>
    </row>
    <row r="85" spans="1:15" ht="11.5" x14ac:dyDescent="0.25">
      <c r="A85" s="3"/>
      <c r="B85" s="3"/>
      <c r="C85" s="3"/>
      <c r="D85" s="3"/>
      <c r="E85" s="3"/>
      <c r="F85" s="3"/>
      <c r="G85" s="3"/>
      <c r="H85" s="3"/>
      <c r="I85" s="3"/>
      <c r="J85" s="2"/>
      <c r="K85" s="2"/>
      <c r="L85" s="2"/>
      <c r="M85" s="2"/>
      <c r="N85" s="2"/>
      <c r="O85" s="2"/>
    </row>
    <row r="86" spans="1:15" ht="11.5" x14ac:dyDescent="0.25">
      <c r="A86" s="3"/>
      <c r="B86" s="3"/>
      <c r="C86" s="3"/>
      <c r="D86" s="3"/>
      <c r="E86" s="3"/>
      <c r="F86" s="3"/>
      <c r="G86" s="3"/>
      <c r="H86" s="3"/>
      <c r="I86" s="3"/>
      <c r="J86" s="2"/>
      <c r="K86" s="2"/>
      <c r="L86" s="2"/>
      <c r="M86" s="2"/>
      <c r="N86" s="2"/>
      <c r="O86" s="2"/>
    </row>
    <row r="87" spans="1:15" ht="11.5" x14ac:dyDescent="0.25">
      <c r="A87" s="3"/>
      <c r="B87" s="3"/>
      <c r="C87" s="3"/>
      <c r="D87" s="3"/>
      <c r="E87" s="3"/>
      <c r="F87" s="3"/>
      <c r="G87" s="3"/>
      <c r="H87" s="3"/>
      <c r="I87" s="3"/>
      <c r="J87" s="2"/>
      <c r="K87" s="2"/>
      <c r="L87" s="2"/>
      <c r="M87" s="2"/>
      <c r="N87" s="2"/>
      <c r="O87" s="2"/>
    </row>
    <row r="88" spans="1:15" ht="11.5" x14ac:dyDescent="0.25">
      <c r="A88" s="3"/>
      <c r="B88" s="3"/>
      <c r="C88" s="3"/>
      <c r="D88" s="3"/>
      <c r="E88" s="3"/>
      <c r="F88" s="3"/>
      <c r="G88" s="3"/>
      <c r="H88" s="3"/>
      <c r="I88" s="3"/>
      <c r="J88" s="2"/>
      <c r="K88" s="2"/>
      <c r="L88" s="2"/>
      <c r="M88" s="2"/>
      <c r="N88" s="2"/>
      <c r="O88" s="2"/>
    </row>
    <row r="89" spans="1:15" ht="11.5" x14ac:dyDescent="0.25">
      <c r="A89" s="3"/>
      <c r="B89" s="3"/>
      <c r="C89" s="3"/>
      <c r="D89" s="3"/>
      <c r="E89" s="3"/>
      <c r="F89" s="3"/>
      <c r="G89" s="3"/>
      <c r="H89" s="3"/>
      <c r="I89" s="3"/>
      <c r="J89" s="2"/>
      <c r="K89" s="2"/>
      <c r="L89" s="2"/>
      <c r="M89" s="2"/>
      <c r="N89" s="2"/>
      <c r="O89" s="2"/>
    </row>
    <row r="90" spans="1:15" ht="11.5" x14ac:dyDescent="0.25">
      <c r="A90" s="3"/>
      <c r="B90" s="3"/>
      <c r="C90" s="3"/>
      <c r="D90" s="3"/>
      <c r="E90" s="3"/>
      <c r="F90" s="3"/>
      <c r="G90" s="3"/>
      <c r="H90" s="3"/>
      <c r="I90" s="3"/>
      <c r="J90" s="2"/>
      <c r="K90" s="2"/>
      <c r="L90" s="2"/>
      <c r="M90" s="2"/>
      <c r="N90" s="2"/>
      <c r="O90" s="2"/>
    </row>
    <row r="91" spans="1:15" ht="11.5" x14ac:dyDescent="0.25">
      <c r="A91" s="3"/>
      <c r="B91" s="3"/>
      <c r="C91" s="3"/>
      <c r="D91" s="3"/>
      <c r="E91" s="3"/>
      <c r="F91" s="3"/>
      <c r="G91" s="3"/>
      <c r="H91" s="3"/>
      <c r="I91" s="3"/>
      <c r="J91" s="2"/>
      <c r="K91" s="2"/>
      <c r="L91" s="2"/>
      <c r="M91" s="2"/>
      <c r="N91" s="2"/>
      <c r="O91" s="2"/>
    </row>
    <row r="92" spans="1:15" ht="11.5" x14ac:dyDescent="0.25">
      <c r="A92" s="3"/>
      <c r="B92" s="3"/>
      <c r="C92" s="3"/>
      <c r="D92" s="3"/>
      <c r="E92" s="3"/>
      <c r="F92" s="3"/>
      <c r="G92" s="3"/>
      <c r="H92" s="3"/>
      <c r="I92" s="3"/>
      <c r="J92" s="2"/>
      <c r="K92" s="2"/>
      <c r="L92" s="2"/>
      <c r="M92" s="2"/>
      <c r="N92" s="2"/>
      <c r="O92" s="2"/>
    </row>
    <row r="93" spans="1:15" ht="11.5" x14ac:dyDescent="0.25">
      <c r="A93" s="3"/>
      <c r="B93" s="3"/>
      <c r="C93" s="3"/>
      <c r="D93" s="3"/>
      <c r="E93" s="3"/>
      <c r="F93" s="3"/>
      <c r="G93" s="3"/>
      <c r="H93" s="3"/>
      <c r="I93" s="3"/>
      <c r="J93" s="2"/>
      <c r="K93" s="2"/>
      <c r="L93" s="2"/>
      <c r="M93" s="2"/>
      <c r="N93" s="2"/>
      <c r="O93" s="2"/>
    </row>
    <row r="94" spans="1:15" ht="11.5" x14ac:dyDescent="0.25">
      <c r="A94" s="3"/>
      <c r="B94" s="3"/>
      <c r="C94" s="3"/>
      <c r="D94" s="3"/>
      <c r="E94" s="3"/>
      <c r="F94" s="3"/>
      <c r="G94" s="3"/>
      <c r="H94" s="3"/>
      <c r="I94" s="3"/>
      <c r="J94" s="2"/>
      <c r="K94" s="2"/>
      <c r="L94" s="2"/>
      <c r="M94" s="2"/>
      <c r="N94" s="2"/>
      <c r="O94" s="2"/>
    </row>
    <row r="95" spans="1:15" ht="11.5" x14ac:dyDescent="0.25">
      <c r="A95" s="3"/>
      <c r="B95" s="3"/>
      <c r="C95" s="3"/>
      <c r="D95" s="3"/>
      <c r="E95" s="3"/>
      <c r="F95" s="3"/>
      <c r="G95" s="3"/>
      <c r="H95" s="3"/>
      <c r="I95" s="3"/>
      <c r="J95" s="2"/>
      <c r="K95" s="2"/>
      <c r="L95" s="2"/>
      <c r="M95" s="2"/>
      <c r="N95" s="2"/>
      <c r="O95" s="2"/>
    </row>
    <row r="96" spans="1:15" ht="11.5" x14ac:dyDescent="0.25">
      <c r="A96" s="3"/>
      <c r="B96" s="3"/>
      <c r="C96" s="3"/>
      <c r="D96" s="3"/>
      <c r="E96" s="3"/>
      <c r="F96" s="3"/>
      <c r="G96" s="3"/>
      <c r="H96" s="3"/>
      <c r="I96" s="3"/>
      <c r="J96" s="2"/>
      <c r="K96" s="2"/>
      <c r="L96" s="2"/>
      <c r="M96" s="2"/>
      <c r="N96" s="2"/>
      <c r="O96" s="2"/>
    </row>
    <row r="97" spans="1:15" ht="11.5" x14ac:dyDescent="0.25">
      <c r="A97" s="3"/>
      <c r="B97" s="3"/>
      <c r="C97" s="3"/>
      <c r="D97" s="3"/>
      <c r="E97" s="3"/>
      <c r="F97" s="3"/>
      <c r="G97" s="3"/>
      <c r="H97" s="3"/>
      <c r="I97" s="3"/>
      <c r="J97" s="2"/>
      <c r="K97" s="2"/>
      <c r="L97" s="2"/>
      <c r="M97" s="2"/>
      <c r="N97" s="2"/>
      <c r="O97" s="2"/>
    </row>
    <row r="98" spans="1:15" ht="11.5" x14ac:dyDescent="0.25">
      <c r="A98" s="3"/>
      <c r="B98" s="3"/>
      <c r="C98" s="3"/>
      <c r="D98" s="3"/>
      <c r="E98" s="3"/>
      <c r="F98" s="3"/>
      <c r="G98" s="3"/>
      <c r="H98" s="3"/>
      <c r="I98" s="3"/>
      <c r="J98" s="2"/>
      <c r="K98" s="2"/>
      <c r="L98" s="2"/>
      <c r="M98" s="2"/>
      <c r="N98" s="2"/>
      <c r="O98" s="2"/>
    </row>
    <row r="99" spans="1:15" ht="11.5" x14ac:dyDescent="0.25">
      <c r="A99" s="3"/>
      <c r="B99" s="3"/>
      <c r="C99" s="3"/>
      <c r="D99" s="3"/>
      <c r="E99" s="3"/>
      <c r="F99" s="3"/>
      <c r="G99" s="3"/>
      <c r="H99" s="3"/>
      <c r="I99" s="3"/>
      <c r="J99" s="2"/>
      <c r="K99" s="2"/>
      <c r="L99" s="2"/>
      <c r="M99" s="2"/>
      <c r="N99" s="2"/>
      <c r="O99" s="2"/>
    </row>
    <row r="100" spans="1:15" ht="11.5" x14ac:dyDescent="0.25">
      <c r="A100" s="3"/>
      <c r="B100" s="3"/>
      <c r="C100" s="3"/>
      <c r="D100" s="3"/>
      <c r="E100" s="3"/>
      <c r="F100" s="3"/>
      <c r="G100" s="3"/>
      <c r="H100" s="3"/>
      <c r="I100" s="3"/>
      <c r="J100" s="2"/>
      <c r="K100" s="2"/>
      <c r="L100" s="2"/>
      <c r="M100" s="2"/>
      <c r="N100" s="2"/>
      <c r="O100" s="2"/>
    </row>
    <row r="101" spans="1:15" ht="11.5" x14ac:dyDescent="0.25">
      <c r="A101" s="3"/>
      <c r="B101" s="3"/>
      <c r="C101" s="3"/>
      <c r="D101" s="3"/>
      <c r="E101" s="3"/>
      <c r="F101" s="3"/>
      <c r="G101" s="3"/>
      <c r="H101" s="3"/>
      <c r="I101" s="3"/>
      <c r="J101" s="2"/>
      <c r="K101" s="2"/>
      <c r="L101" s="2"/>
      <c r="M101" s="2"/>
      <c r="N101" s="2"/>
      <c r="O101" s="2"/>
    </row>
    <row r="102" spans="1:15" ht="11.5" x14ac:dyDescent="0.25">
      <c r="A102" s="3"/>
      <c r="B102" s="3"/>
      <c r="C102" s="3"/>
      <c r="D102" s="3"/>
      <c r="E102" s="3"/>
      <c r="F102" s="3"/>
      <c r="G102" s="3"/>
      <c r="H102" s="3"/>
      <c r="I102" s="3"/>
      <c r="J102" s="2"/>
      <c r="K102" s="2"/>
      <c r="L102" s="2"/>
      <c r="M102" s="2"/>
      <c r="N102" s="2"/>
      <c r="O102" s="2"/>
    </row>
    <row r="103" spans="1:15" ht="11.5" x14ac:dyDescent="0.25">
      <c r="A103" s="3"/>
      <c r="B103" s="3"/>
      <c r="C103" s="3"/>
      <c r="D103" s="3"/>
      <c r="E103" s="3"/>
      <c r="F103" s="3"/>
      <c r="G103" s="3"/>
      <c r="H103" s="3"/>
      <c r="I103" s="3"/>
      <c r="J103" s="2"/>
      <c r="K103" s="2"/>
      <c r="L103" s="2"/>
      <c r="M103" s="2"/>
      <c r="N103" s="2"/>
      <c r="O103" s="2"/>
    </row>
    <row r="104" spans="1:15" ht="11.5" x14ac:dyDescent="0.25">
      <c r="A104" s="3"/>
      <c r="B104" s="3"/>
      <c r="C104" s="3"/>
      <c r="D104" s="3"/>
      <c r="E104" s="3"/>
      <c r="F104" s="3"/>
      <c r="G104" s="3"/>
      <c r="H104" s="3"/>
      <c r="I104" s="3"/>
      <c r="J104" s="2"/>
      <c r="K104" s="2"/>
      <c r="L104" s="2"/>
      <c r="M104" s="2"/>
      <c r="N104" s="2"/>
      <c r="O104" s="2"/>
    </row>
    <row r="105" spans="1:15" ht="11.5" x14ac:dyDescent="0.25">
      <c r="A105" s="3"/>
      <c r="B105" s="3"/>
      <c r="C105" s="3"/>
      <c r="D105" s="3"/>
      <c r="E105" s="3"/>
      <c r="F105" s="3"/>
      <c r="G105" s="3"/>
      <c r="H105" s="3"/>
      <c r="I105" s="3"/>
      <c r="J105" s="2"/>
      <c r="K105" s="2"/>
      <c r="L105" s="2"/>
      <c r="M105" s="2"/>
      <c r="N105" s="2"/>
      <c r="O105" s="2"/>
    </row>
    <row r="106" spans="1:15" ht="11.5" x14ac:dyDescent="0.25">
      <c r="A106" s="3"/>
      <c r="B106" s="3"/>
      <c r="C106" s="3"/>
      <c r="D106" s="3"/>
      <c r="E106" s="3"/>
      <c r="F106" s="3"/>
      <c r="G106" s="3"/>
      <c r="H106" s="3"/>
      <c r="I106" s="3"/>
      <c r="J106" s="2"/>
      <c r="K106" s="2"/>
      <c r="L106" s="2"/>
      <c r="M106" s="2"/>
      <c r="N106" s="2"/>
      <c r="O106" s="2"/>
    </row>
    <row r="107" spans="1:15" ht="11.5" x14ac:dyDescent="0.25">
      <c r="A107" s="3"/>
      <c r="B107" s="3"/>
      <c r="C107" s="3"/>
      <c r="D107" s="3"/>
      <c r="E107" s="3"/>
      <c r="F107" s="3"/>
      <c r="G107" s="3"/>
      <c r="H107" s="3"/>
      <c r="I107" s="3"/>
      <c r="J107" s="2"/>
      <c r="K107" s="2"/>
      <c r="L107" s="2"/>
      <c r="M107" s="2"/>
      <c r="N107" s="2"/>
      <c r="O107" s="2"/>
    </row>
    <row r="108" spans="1:15" ht="11.5" x14ac:dyDescent="0.25">
      <c r="A108" s="3"/>
      <c r="B108" s="3"/>
      <c r="C108" s="3"/>
      <c r="D108" s="3"/>
      <c r="E108" s="3"/>
      <c r="F108" s="3"/>
      <c r="G108" s="3"/>
      <c r="H108" s="3"/>
      <c r="I108" s="3"/>
      <c r="J108" s="2"/>
      <c r="K108" s="2"/>
      <c r="L108" s="2"/>
      <c r="M108" s="2"/>
      <c r="N108" s="2"/>
      <c r="O108" s="2"/>
    </row>
    <row r="109" spans="1:15" ht="11.5" x14ac:dyDescent="0.25">
      <c r="A109" s="3"/>
      <c r="B109" s="3"/>
      <c r="C109" s="3"/>
      <c r="D109" s="3"/>
      <c r="E109" s="3"/>
      <c r="F109" s="3"/>
      <c r="G109" s="3"/>
      <c r="H109" s="3"/>
      <c r="I109" s="3"/>
      <c r="J109" s="2"/>
      <c r="K109" s="2"/>
      <c r="L109" s="2"/>
      <c r="M109" s="2"/>
      <c r="N109" s="2"/>
      <c r="O109" s="2"/>
    </row>
    <row r="110" spans="1:15" ht="11.5" x14ac:dyDescent="0.25">
      <c r="A110" s="3"/>
      <c r="B110" s="3"/>
      <c r="C110" s="3"/>
      <c r="D110" s="3"/>
      <c r="E110" s="3"/>
      <c r="F110" s="3"/>
      <c r="G110" s="3"/>
      <c r="H110" s="3"/>
      <c r="I110" s="3"/>
      <c r="J110" s="2"/>
      <c r="K110" s="2"/>
      <c r="L110" s="2"/>
      <c r="M110" s="2"/>
      <c r="N110" s="2"/>
      <c r="O110" s="2"/>
    </row>
    <row r="111" spans="1:15" ht="11.5" x14ac:dyDescent="0.25">
      <c r="A111" s="3"/>
      <c r="B111" s="3"/>
      <c r="C111" s="3"/>
      <c r="D111" s="3"/>
      <c r="E111" s="3"/>
      <c r="F111" s="3"/>
      <c r="G111" s="3"/>
      <c r="H111" s="3"/>
      <c r="I111" s="3"/>
      <c r="J111" s="2"/>
      <c r="K111" s="2"/>
      <c r="L111" s="2"/>
      <c r="M111" s="2"/>
      <c r="N111" s="2"/>
      <c r="O111" s="2"/>
    </row>
    <row r="112" spans="1:15" ht="11.5" x14ac:dyDescent="0.25">
      <c r="A112" s="3"/>
      <c r="B112" s="3"/>
      <c r="C112" s="3"/>
      <c r="D112" s="3"/>
      <c r="E112" s="3"/>
      <c r="F112" s="3"/>
      <c r="G112" s="3"/>
      <c r="H112" s="3"/>
      <c r="I112" s="3"/>
      <c r="J112" s="2"/>
      <c r="K112" s="2"/>
      <c r="L112" s="2"/>
      <c r="M112" s="2"/>
      <c r="N112" s="2"/>
      <c r="O112" s="2"/>
    </row>
    <row r="113" spans="1:15" ht="11.5" x14ac:dyDescent="0.25">
      <c r="A113" s="3"/>
      <c r="B113" s="3"/>
      <c r="C113" s="3"/>
      <c r="D113" s="3"/>
      <c r="E113" s="3"/>
      <c r="F113" s="3"/>
      <c r="G113" s="3"/>
      <c r="H113" s="3"/>
      <c r="I113" s="3"/>
      <c r="J113" s="2"/>
      <c r="K113" s="2"/>
      <c r="L113" s="2"/>
      <c r="M113" s="2"/>
      <c r="N113" s="2"/>
      <c r="O113" s="2"/>
    </row>
    <row r="114" spans="1:15" ht="11.5" x14ac:dyDescent="0.25">
      <c r="A114" s="3"/>
      <c r="B114" s="3"/>
      <c r="C114" s="3"/>
      <c r="D114" s="3"/>
      <c r="E114" s="3"/>
      <c r="F114" s="3"/>
      <c r="G114" s="3"/>
      <c r="H114" s="3"/>
      <c r="I114" s="3"/>
      <c r="J114" s="2"/>
      <c r="K114" s="2"/>
      <c r="L114" s="2"/>
      <c r="M114" s="2"/>
      <c r="N114" s="2"/>
      <c r="O114" s="2"/>
    </row>
    <row r="115" spans="1:15" ht="11.5" x14ac:dyDescent="0.25">
      <c r="A115" s="3"/>
      <c r="B115" s="3"/>
      <c r="C115" s="3"/>
      <c r="D115" s="3"/>
      <c r="E115" s="3"/>
      <c r="F115" s="3"/>
      <c r="G115" s="3"/>
      <c r="H115" s="3"/>
      <c r="I115" s="3"/>
      <c r="J115" s="2"/>
      <c r="K115" s="2"/>
      <c r="L115" s="2"/>
      <c r="M115" s="2"/>
      <c r="N115" s="2"/>
      <c r="O115" s="2"/>
    </row>
    <row r="116" spans="1:15" ht="11.5" x14ac:dyDescent="0.25">
      <c r="A116" s="3"/>
      <c r="B116" s="3"/>
      <c r="C116" s="3"/>
      <c r="D116" s="3"/>
      <c r="E116" s="3"/>
      <c r="F116" s="3"/>
      <c r="G116" s="3"/>
      <c r="H116" s="3"/>
      <c r="I116" s="3"/>
      <c r="J116" s="2"/>
      <c r="K116" s="2"/>
      <c r="L116" s="2"/>
      <c r="M116" s="2"/>
      <c r="N116" s="2"/>
      <c r="O116" s="2"/>
    </row>
    <row r="117" spans="1:15" ht="11.5" x14ac:dyDescent="0.25">
      <c r="A117" s="3"/>
      <c r="B117" s="3"/>
      <c r="C117" s="3"/>
      <c r="D117" s="3"/>
      <c r="E117" s="3"/>
      <c r="F117" s="3"/>
      <c r="G117" s="3"/>
      <c r="H117" s="3"/>
      <c r="I117" s="3"/>
      <c r="J117" s="2"/>
      <c r="K117" s="2"/>
      <c r="L117" s="2"/>
      <c r="M117" s="2"/>
      <c r="N117" s="2"/>
      <c r="O117" s="2"/>
    </row>
    <row r="118" spans="1:15" ht="11.5" x14ac:dyDescent="0.25">
      <c r="A118" s="3"/>
      <c r="B118" s="3"/>
      <c r="C118" s="3"/>
      <c r="D118" s="3"/>
      <c r="E118" s="3"/>
      <c r="F118" s="3"/>
      <c r="G118" s="3"/>
      <c r="H118" s="3"/>
      <c r="I118" s="3"/>
      <c r="J118" s="2"/>
      <c r="K118" s="2"/>
      <c r="L118" s="2"/>
      <c r="M118" s="2"/>
      <c r="N118" s="2"/>
      <c r="O118" s="2"/>
    </row>
    <row r="119" spans="1:15" ht="11.5" x14ac:dyDescent="0.25">
      <c r="A119" s="3"/>
      <c r="B119" s="3"/>
      <c r="C119" s="3"/>
      <c r="D119" s="3"/>
      <c r="E119" s="3"/>
      <c r="F119" s="3"/>
      <c r="G119" s="3"/>
      <c r="H119" s="3"/>
      <c r="I119" s="3"/>
      <c r="J119" s="2"/>
      <c r="K119" s="2"/>
      <c r="L119" s="2"/>
      <c r="M119" s="2"/>
      <c r="N119" s="2"/>
      <c r="O119" s="2"/>
    </row>
    <row r="120" spans="1:15" ht="11.5" x14ac:dyDescent="0.25">
      <c r="A120" s="3"/>
      <c r="B120" s="3"/>
      <c r="C120" s="3"/>
      <c r="D120" s="3"/>
      <c r="E120" s="3"/>
      <c r="F120" s="3"/>
      <c r="G120" s="3"/>
      <c r="H120" s="3"/>
      <c r="I120" s="3"/>
      <c r="J120" s="2"/>
      <c r="K120" s="2"/>
      <c r="L120" s="2"/>
      <c r="M120" s="2"/>
      <c r="N120" s="2"/>
      <c r="O120" s="2"/>
    </row>
    <row r="121" spans="1:15" ht="11.5" x14ac:dyDescent="0.25">
      <c r="A121" s="3"/>
      <c r="B121" s="3"/>
      <c r="C121" s="3"/>
      <c r="D121" s="3"/>
      <c r="E121" s="3"/>
      <c r="F121" s="3"/>
      <c r="G121" s="3"/>
      <c r="H121" s="3"/>
      <c r="I121" s="3"/>
      <c r="J121" s="2"/>
      <c r="K121" s="2"/>
      <c r="L121" s="2"/>
      <c r="M121" s="2"/>
      <c r="N121" s="2"/>
      <c r="O121" s="2"/>
    </row>
    <row r="122" spans="1:15" ht="11.5" x14ac:dyDescent="0.25">
      <c r="A122" s="3"/>
      <c r="B122" s="3"/>
      <c r="C122" s="3"/>
      <c r="D122" s="3"/>
      <c r="E122" s="3"/>
      <c r="F122" s="3"/>
      <c r="G122" s="3"/>
      <c r="H122" s="3"/>
      <c r="I122" s="3"/>
      <c r="J122" s="2"/>
      <c r="K122" s="2"/>
      <c r="L122" s="2"/>
      <c r="M122" s="2"/>
      <c r="N122" s="2"/>
      <c r="O122" s="2"/>
    </row>
    <row r="123" spans="1:15" ht="11.5" x14ac:dyDescent="0.25">
      <c r="A123" s="3"/>
      <c r="B123" s="3"/>
      <c r="C123" s="3"/>
      <c r="D123" s="3"/>
      <c r="E123" s="3"/>
      <c r="F123" s="3"/>
      <c r="G123" s="3"/>
      <c r="H123" s="3"/>
      <c r="I123" s="3"/>
      <c r="J123" s="2"/>
      <c r="K123" s="2"/>
      <c r="L123" s="2"/>
      <c r="M123" s="2"/>
      <c r="N123" s="2"/>
      <c r="O123" s="2"/>
    </row>
    <row r="124" spans="1:15" ht="11.5" x14ac:dyDescent="0.25">
      <c r="A124" s="3"/>
      <c r="B124" s="3"/>
      <c r="C124" s="3"/>
      <c r="D124" s="3"/>
      <c r="E124" s="3"/>
      <c r="F124" s="3"/>
      <c r="G124" s="3"/>
      <c r="H124" s="3"/>
      <c r="I124" s="3"/>
      <c r="J124" s="2"/>
      <c r="K124" s="2"/>
      <c r="L124" s="2"/>
      <c r="M124" s="2"/>
      <c r="N124" s="2"/>
      <c r="O124" s="2"/>
    </row>
    <row r="125" spans="1:15" ht="11.5" x14ac:dyDescent="0.25">
      <c r="A125" s="3"/>
      <c r="B125" s="3"/>
      <c r="C125" s="3"/>
      <c r="D125" s="3"/>
      <c r="E125" s="3"/>
      <c r="F125" s="3"/>
      <c r="G125" s="3"/>
      <c r="H125" s="3"/>
      <c r="I125" s="3"/>
      <c r="J125" s="2"/>
      <c r="K125" s="2"/>
      <c r="L125" s="2"/>
      <c r="M125" s="2"/>
      <c r="N125" s="2"/>
      <c r="O125" s="2"/>
    </row>
    <row r="126" spans="1:15" ht="11.5" x14ac:dyDescent="0.25">
      <c r="A126" s="3"/>
      <c r="B126" s="3"/>
      <c r="C126" s="3"/>
      <c r="D126" s="3"/>
      <c r="E126" s="3"/>
      <c r="F126" s="3"/>
      <c r="G126" s="3"/>
      <c r="H126" s="3"/>
      <c r="I126" s="3"/>
      <c r="J126" s="2"/>
      <c r="K126" s="2"/>
      <c r="L126" s="2"/>
      <c r="M126" s="2"/>
      <c r="N126" s="2"/>
      <c r="O126" s="2"/>
    </row>
    <row r="127" spans="1:15" ht="11.5" x14ac:dyDescent="0.25">
      <c r="A127" s="3"/>
      <c r="B127" s="3"/>
      <c r="C127" s="3"/>
      <c r="D127" s="3"/>
      <c r="E127" s="3"/>
      <c r="F127" s="3"/>
      <c r="G127" s="3"/>
      <c r="H127" s="3"/>
      <c r="I127" s="3"/>
      <c r="J127" s="2"/>
      <c r="K127" s="2"/>
      <c r="L127" s="2"/>
      <c r="M127" s="2"/>
      <c r="N127" s="2"/>
      <c r="O127" s="2"/>
    </row>
    <row r="128" spans="1:15" ht="11.5" x14ac:dyDescent="0.25">
      <c r="A128" s="3"/>
      <c r="B128" s="3"/>
      <c r="C128" s="3"/>
      <c r="D128" s="3"/>
      <c r="E128" s="3"/>
      <c r="F128" s="3"/>
      <c r="G128" s="3"/>
      <c r="H128" s="3"/>
      <c r="I128" s="3"/>
      <c r="J128" s="2"/>
      <c r="K128" s="2"/>
      <c r="L128" s="2"/>
      <c r="M128" s="2"/>
      <c r="N128" s="2"/>
      <c r="O128" s="2"/>
    </row>
    <row r="129" spans="1:15" ht="11.5" x14ac:dyDescent="0.25">
      <c r="A129" s="3"/>
      <c r="B129" s="3"/>
      <c r="C129" s="3"/>
      <c r="D129" s="3"/>
      <c r="E129" s="3"/>
      <c r="F129" s="3"/>
      <c r="G129" s="3"/>
      <c r="H129" s="3"/>
      <c r="I129" s="3"/>
      <c r="J129" s="2"/>
      <c r="K129" s="2"/>
      <c r="L129" s="2"/>
      <c r="M129" s="2"/>
      <c r="N129" s="2"/>
      <c r="O129" s="2"/>
    </row>
    <row r="130" spans="1:15" ht="11.5" x14ac:dyDescent="0.25">
      <c r="A130" s="3"/>
      <c r="B130" s="3"/>
      <c r="C130" s="3"/>
      <c r="D130" s="3"/>
      <c r="E130" s="3"/>
      <c r="F130" s="3"/>
      <c r="G130" s="3"/>
      <c r="H130" s="3"/>
      <c r="I130" s="3"/>
      <c r="J130" s="2"/>
      <c r="K130" s="2"/>
      <c r="L130" s="2"/>
      <c r="M130" s="2"/>
      <c r="N130" s="2"/>
      <c r="O130" s="2"/>
    </row>
    <row r="131" spans="1:15" ht="11.5" x14ac:dyDescent="0.25">
      <c r="A131" s="3"/>
      <c r="B131" s="3"/>
      <c r="C131" s="3"/>
      <c r="D131" s="3"/>
      <c r="E131" s="3"/>
      <c r="F131" s="3"/>
      <c r="G131" s="3"/>
      <c r="H131" s="3"/>
      <c r="I131" s="3"/>
      <c r="J131" s="2"/>
      <c r="K131" s="2"/>
      <c r="L131" s="2"/>
      <c r="M131" s="2"/>
      <c r="N131" s="2"/>
      <c r="O131" s="2"/>
    </row>
    <row r="132" spans="1:15" ht="11.5" x14ac:dyDescent="0.25">
      <c r="A132" s="3"/>
      <c r="B132" s="3"/>
      <c r="C132" s="3"/>
      <c r="D132" s="3"/>
      <c r="E132" s="3"/>
      <c r="F132" s="3"/>
      <c r="G132" s="3"/>
      <c r="H132" s="3"/>
      <c r="I132" s="3"/>
      <c r="J132" s="2"/>
      <c r="K132" s="2"/>
      <c r="L132" s="2"/>
      <c r="M132" s="2"/>
      <c r="N132" s="2"/>
      <c r="O132" s="2"/>
    </row>
    <row r="133" spans="1:15" ht="11.5" x14ac:dyDescent="0.25">
      <c r="A133" s="3"/>
      <c r="B133" s="3"/>
      <c r="C133" s="3"/>
      <c r="D133" s="3"/>
      <c r="E133" s="3"/>
      <c r="F133" s="3"/>
      <c r="G133" s="3"/>
      <c r="H133" s="3"/>
      <c r="I133" s="3"/>
      <c r="J133" s="2"/>
      <c r="K133" s="2"/>
      <c r="L133" s="2"/>
      <c r="M133" s="2"/>
      <c r="N133" s="2"/>
      <c r="O133" s="2"/>
    </row>
    <row r="134" spans="1:15" ht="11.5" x14ac:dyDescent="0.25">
      <c r="A134" s="3"/>
      <c r="B134" s="3"/>
      <c r="C134" s="3"/>
      <c r="D134" s="3"/>
      <c r="E134" s="3"/>
      <c r="F134" s="3"/>
      <c r="G134" s="3"/>
      <c r="H134" s="3"/>
      <c r="I134" s="3"/>
      <c r="J134" s="2"/>
      <c r="K134" s="2"/>
      <c r="L134" s="2"/>
      <c r="M134" s="2"/>
      <c r="N134" s="2"/>
      <c r="O134" s="2"/>
    </row>
    <row r="135" spans="1:15" ht="11.5" x14ac:dyDescent="0.25">
      <c r="A135" s="3"/>
      <c r="B135" s="3"/>
      <c r="C135" s="3"/>
      <c r="D135" s="3"/>
      <c r="E135" s="3"/>
      <c r="F135" s="3"/>
      <c r="G135" s="3"/>
      <c r="H135" s="3"/>
      <c r="I135" s="3"/>
      <c r="J135" s="2"/>
      <c r="K135" s="2"/>
      <c r="L135" s="2"/>
      <c r="M135" s="2"/>
      <c r="N135" s="2"/>
      <c r="O135" s="2"/>
    </row>
    <row r="136" spans="1:15" ht="11.5" x14ac:dyDescent="0.25">
      <c r="A136" s="3"/>
      <c r="B136" s="3"/>
      <c r="C136" s="3"/>
      <c r="D136" s="3"/>
      <c r="E136" s="3"/>
      <c r="F136" s="3"/>
      <c r="G136" s="3"/>
      <c r="H136" s="3"/>
      <c r="I136" s="3"/>
      <c r="J136" s="2"/>
      <c r="K136" s="2"/>
      <c r="L136" s="2"/>
      <c r="M136" s="2"/>
      <c r="N136" s="2"/>
      <c r="O136" s="2"/>
    </row>
    <row r="137" spans="1:15" ht="11.5" x14ac:dyDescent="0.25">
      <c r="A137" s="3"/>
      <c r="B137" s="3"/>
      <c r="C137" s="3"/>
      <c r="D137" s="3"/>
      <c r="E137" s="3"/>
      <c r="F137" s="3"/>
      <c r="G137" s="3"/>
      <c r="H137" s="3"/>
      <c r="I137" s="3"/>
      <c r="J137" s="2"/>
      <c r="K137" s="2"/>
      <c r="L137" s="2"/>
      <c r="M137" s="2"/>
      <c r="N137" s="2"/>
      <c r="O137" s="2"/>
    </row>
    <row r="138" spans="1:15" ht="11.5" x14ac:dyDescent="0.25">
      <c r="A138" s="3"/>
      <c r="B138" s="3"/>
      <c r="C138" s="3"/>
      <c r="D138" s="3"/>
      <c r="E138" s="3"/>
      <c r="F138" s="3"/>
      <c r="G138" s="3"/>
      <c r="H138" s="3"/>
      <c r="I138" s="3"/>
      <c r="J138" s="2"/>
      <c r="K138" s="2"/>
      <c r="L138" s="2"/>
      <c r="M138" s="2"/>
      <c r="N138" s="2"/>
      <c r="O138" s="2"/>
    </row>
    <row r="139" spans="1:15" ht="11.5" x14ac:dyDescent="0.25">
      <c r="A139" s="3"/>
      <c r="B139" s="3"/>
      <c r="C139" s="3"/>
      <c r="D139" s="3"/>
      <c r="E139" s="3"/>
      <c r="F139" s="3"/>
      <c r="G139" s="3"/>
      <c r="H139" s="3"/>
      <c r="I139" s="3"/>
      <c r="J139" s="2"/>
      <c r="K139" s="2"/>
      <c r="L139" s="2"/>
      <c r="M139" s="2"/>
      <c r="N139" s="2"/>
      <c r="O139" s="2"/>
    </row>
    <row r="140" spans="1:15" x14ac:dyDescent="0.2">
      <c r="A140" s="15"/>
      <c r="B140" s="15"/>
      <c r="C140" s="15"/>
      <c r="D140" s="15"/>
      <c r="E140" s="15"/>
      <c r="F140" s="15"/>
      <c r="G140" s="15"/>
      <c r="H140" s="15"/>
      <c r="I140" s="15"/>
      <c r="J140" s="2"/>
      <c r="K140" s="2"/>
      <c r="L140" s="2"/>
      <c r="M140" s="2"/>
      <c r="N140" s="2"/>
      <c r="O140" s="2"/>
    </row>
    <row r="141" spans="1:15" x14ac:dyDescent="0.2">
      <c r="A141" s="15"/>
      <c r="B141" s="15"/>
      <c r="C141" s="15"/>
      <c r="D141" s="15"/>
      <c r="E141" s="15"/>
      <c r="F141" s="15"/>
      <c r="G141" s="15"/>
      <c r="H141" s="15"/>
      <c r="I141" s="15"/>
      <c r="J141" s="2"/>
      <c r="K141" s="2"/>
      <c r="L141" s="2"/>
      <c r="M141" s="2"/>
      <c r="N141" s="2"/>
      <c r="O141" s="2"/>
    </row>
    <row r="142" spans="1:15" x14ac:dyDescent="0.2">
      <c r="A142" s="15"/>
      <c r="B142" s="15"/>
      <c r="C142" s="15"/>
      <c r="D142" s="15"/>
      <c r="E142" s="15"/>
      <c r="F142" s="15"/>
      <c r="G142" s="15"/>
      <c r="H142" s="15"/>
      <c r="I142" s="15"/>
      <c r="J142" s="2"/>
      <c r="K142" s="2"/>
      <c r="L142" s="2"/>
      <c r="M142" s="2"/>
      <c r="N142" s="2"/>
      <c r="O142" s="2"/>
    </row>
    <row r="143" spans="1:15" x14ac:dyDescent="0.2">
      <c r="A143" s="15"/>
      <c r="B143" s="15"/>
      <c r="C143" s="15"/>
      <c r="D143" s="15"/>
      <c r="E143" s="15"/>
      <c r="F143" s="15"/>
      <c r="G143" s="15"/>
      <c r="H143" s="15"/>
      <c r="I143" s="15"/>
      <c r="J143" s="2"/>
      <c r="K143" s="2"/>
      <c r="L143" s="2"/>
      <c r="M143" s="2"/>
      <c r="N143" s="2"/>
      <c r="O143" s="2"/>
    </row>
    <row r="144" spans="1:15" x14ac:dyDescent="0.2">
      <c r="A144" s="15"/>
      <c r="B144" s="15"/>
      <c r="C144" s="15"/>
      <c r="D144" s="15"/>
      <c r="E144" s="15"/>
      <c r="F144" s="15"/>
      <c r="G144" s="15"/>
      <c r="H144" s="15"/>
      <c r="I144" s="15"/>
      <c r="J144" s="2"/>
      <c r="K144" s="2"/>
      <c r="L144" s="2"/>
      <c r="M144" s="2"/>
      <c r="N144" s="2"/>
      <c r="O144" s="2"/>
    </row>
    <row r="145" spans="1:15" x14ac:dyDescent="0.2">
      <c r="A145" s="15"/>
      <c r="B145" s="15"/>
      <c r="C145" s="15"/>
      <c r="D145" s="15"/>
      <c r="E145" s="15"/>
      <c r="F145" s="15"/>
      <c r="G145" s="15"/>
      <c r="H145" s="15"/>
      <c r="I145" s="15"/>
      <c r="J145" s="2"/>
      <c r="K145" s="2"/>
      <c r="L145" s="2"/>
      <c r="M145" s="2"/>
      <c r="N145" s="2"/>
      <c r="O145" s="2"/>
    </row>
    <row r="146" spans="1:15" x14ac:dyDescent="0.2">
      <c r="A146" s="15"/>
      <c r="B146" s="15"/>
      <c r="C146" s="15"/>
      <c r="D146" s="15"/>
      <c r="E146" s="15"/>
      <c r="F146" s="15"/>
      <c r="G146" s="15"/>
      <c r="H146" s="15"/>
      <c r="I146" s="15"/>
      <c r="J146" s="2"/>
      <c r="K146" s="2"/>
      <c r="L146" s="2"/>
      <c r="M146" s="2"/>
      <c r="N146" s="2"/>
      <c r="O146" s="2"/>
    </row>
    <row r="147" spans="1:15" x14ac:dyDescent="0.2">
      <c r="A147" s="15"/>
      <c r="B147" s="15"/>
      <c r="C147" s="15"/>
      <c r="D147" s="15"/>
      <c r="E147" s="15"/>
      <c r="F147" s="15"/>
      <c r="G147" s="15"/>
      <c r="H147" s="15"/>
      <c r="I147" s="15"/>
      <c r="J147" s="2"/>
      <c r="K147" s="2"/>
      <c r="L147" s="2"/>
      <c r="M147" s="2"/>
      <c r="N147" s="2"/>
      <c r="O147" s="2"/>
    </row>
    <row r="148" spans="1:15" x14ac:dyDescent="0.2">
      <c r="A148" s="15"/>
      <c r="B148" s="15"/>
      <c r="C148" s="15"/>
      <c r="D148" s="15"/>
      <c r="E148" s="15"/>
      <c r="F148" s="15"/>
      <c r="G148" s="15"/>
      <c r="H148" s="15"/>
      <c r="I148" s="15"/>
      <c r="J148" s="2"/>
      <c r="K148" s="2"/>
      <c r="L148" s="2"/>
      <c r="M148" s="2"/>
      <c r="N148" s="2"/>
      <c r="O148" s="2"/>
    </row>
    <row r="149" spans="1:15" x14ac:dyDescent="0.2">
      <c r="A149" s="15"/>
      <c r="B149" s="15"/>
      <c r="C149" s="15"/>
      <c r="D149" s="15"/>
      <c r="E149" s="15"/>
      <c r="F149" s="15"/>
      <c r="G149" s="15"/>
      <c r="H149" s="15"/>
      <c r="I149" s="15"/>
      <c r="J149" s="2"/>
      <c r="K149" s="2"/>
      <c r="L149" s="2"/>
      <c r="M149" s="2"/>
      <c r="N149" s="2"/>
      <c r="O149" s="2"/>
    </row>
    <row r="150" spans="1:15" x14ac:dyDescent="0.2">
      <c r="A150" s="15"/>
      <c r="B150" s="15"/>
      <c r="C150" s="15"/>
      <c r="D150" s="15"/>
      <c r="E150" s="15"/>
      <c r="F150" s="15"/>
      <c r="G150" s="15"/>
      <c r="H150" s="15"/>
      <c r="I150" s="15"/>
      <c r="J150" s="2"/>
      <c r="K150" s="2"/>
      <c r="L150" s="2"/>
      <c r="M150" s="2"/>
      <c r="N150" s="2"/>
      <c r="O150" s="2"/>
    </row>
    <row r="151" spans="1:15" x14ac:dyDescent="0.2">
      <c r="A151" s="15"/>
      <c r="B151" s="15"/>
      <c r="C151" s="15"/>
      <c r="D151" s="15"/>
      <c r="E151" s="15"/>
      <c r="F151" s="15"/>
      <c r="G151" s="15"/>
      <c r="H151" s="15"/>
      <c r="I151" s="15"/>
      <c r="J151" s="2"/>
      <c r="K151" s="2"/>
      <c r="L151" s="2"/>
      <c r="M151" s="2"/>
      <c r="N151" s="2"/>
      <c r="O151" s="2"/>
    </row>
    <row r="152" spans="1:15" x14ac:dyDescent="0.2">
      <c r="A152" s="15"/>
      <c r="B152" s="15"/>
      <c r="C152" s="15"/>
      <c r="D152" s="15"/>
      <c r="E152" s="15"/>
      <c r="F152" s="15"/>
      <c r="G152" s="15"/>
      <c r="H152" s="15"/>
      <c r="I152" s="15"/>
      <c r="J152" s="2"/>
      <c r="K152" s="2"/>
      <c r="L152" s="2"/>
      <c r="M152" s="2"/>
      <c r="N152" s="2"/>
      <c r="O152" s="2"/>
    </row>
    <row r="153" spans="1:15" x14ac:dyDescent="0.2">
      <c r="A153" s="2"/>
      <c r="B153" s="2"/>
      <c r="C153" s="2"/>
      <c r="D153" s="2"/>
      <c r="E153" s="2"/>
      <c r="F153" s="2"/>
      <c r="G153" s="2"/>
      <c r="H153" s="2"/>
      <c r="I153" s="2"/>
      <c r="J153" s="2"/>
      <c r="K153" s="2"/>
      <c r="L153" s="2"/>
      <c r="M153" s="2"/>
      <c r="N153" s="2"/>
      <c r="O153" s="2"/>
    </row>
    <row r="154" spans="1:15" x14ac:dyDescent="0.2">
      <c r="A154" s="2"/>
      <c r="B154" s="2"/>
      <c r="C154" s="2"/>
      <c r="D154" s="2"/>
      <c r="E154" s="2"/>
      <c r="F154" s="2"/>
      <c r="G154" s="2"/>
      <c r="H154" s="2"/>
      <c r="I154" s="2"/>
      <c r="J154" s="2"/>
      <c r="K154" s="2"/>
      <c r="L154" s="2"/>
      <c r="M154" s="2"/>
      <c r="N154" s="2"/>
      <c r="O154" s="2"/>
    </row>
    <row r="155" spans="1:15" x14ac:dyDescent="0.2">
      <c r="A155" s="2"/>
      <c r="B155" s="2"/>
      <c r="C155" s="2"/>
      <c r="D155" s="2"/>
      <c r="E155" s="2"/>
      <c r="F155" s="2"/>
      <c r="G155" s="2"/>
      <c r="H155" s="2"/>
      <c r="I155" s="2"/>
      <c r="J155" s="2"/>
      <c r="K155" s="2"/>
      <c r="L155" s="2"/>
      <c r="M155" s="2"/>
      <c r="N155" s="2"/>
      <c r="O155" s="2"/>
    </row>
    <row r="156" spans="1:15" x14ac:dyDescent="0.2">
      <c r="A156" s="2"/>
      <c r="B156" s="2"/>
      <c r="C156" s="2"/>
      <c r="D156" s="2"/>
      <c r="E156" s="2"/>
      <c r="F156" s="2"/>
      <c r="G156" s="2"/>
      <c r="H156" s="2"/>
      <c r="I156" s="2"/>
      <c r="J156" s="2"/>
      <c r="K156" s="2"/>
      <c r="L156" s="2"/>
      <c r="M156" s="2"/>
      <c r="N156" s="2"/>
      <c r="O156" s="2"/>
    </row>
    <row r="157" spans="1:15" x14ac:dyDescent="0.2">
      <c r="A157" s="2"/>
      <c r="B157" s="2"/>
      <c r="C157" s="2"/>
      <c r="D157" s="2"/>
      <c r="E157" s="2"/>
      <c r="F157" s="2"/>
      <c r="G157" s="2"/>
      <c r="H157" s="2"/>
      <c r="I157" s="2"/>
      <c r="J157" s="2"/>
      <c r="K157" s="2"/>
      <c r="L157" s="2"/>
      <c r="M157" s="2"/>
      <c r="N157" s="2"/>
      <c r="O157" s="2"/>
    </row>
    <row r="158" spans="1:15" x14ac:dyDescent="0.2">
      <c r="A158" s="2"/>
      <c r="B158" s="2"/>
      <c r="C158" s="2"/>
      <c r="D158" s="2"/>
      <c r="E158" s="2"/>
      <c r="F158" s="2"/>
      <c r="G158" s="2"/>
      <c r="H158" s="2"/>
      <c r="I158" s="2"/>
      <c r="J158" s="2"/>
      <c r="K158" s="2"/>
      <c r="L158" s="2"/>
      <c r="M158" s="2"/>
      <c r="N158" s="2"/>
      <c r="O158" s="2"/>
    </row>
    <row r="159" spans="1:15" x14ac:dyDescent="0.2">
      <c r="A159" s="2"/>
      <c r="B159" s="2"/>
      <c r="C159" s="2"/>
      <c r="D159" s="2"/>
      <c r="E159" s="2"/>
      <c r="F159" s="2"/>
      <c r="G159" s="2"/>
      <c r="H159" s="2"/>
      <c r="I159" s="2"/>
      <c r="J159" s="2"/>
      <c r="K159" s="2"/>
      <c r="L159" s="2"/>
      <c r="M159" s="2"/>
      <c r="N159" s="2"/>
      <c r="O159" s="2"/>
    </row>
    <row r="160" spans="1:15" x14ac:dyDescent="0.2">
      <c r="A160" s="2"/>
      <c r="B160" s="2"/>
      <c r="C160" s="2"/>
      <c r="D160" s="2"/>
      <c r="E160" s="2"/>
      <c r="F160" s="2"/>
      <c r="G160" s="2"/>
      <c r="H160" s="2"/>
      <c r="I160" s="2"/>
      <c r="J160" s="2"/>
      <c r="K160" s="2"/>
      <c r="L160" s="2"/>
      <c r="M160" s="2"/>
      <c r="N160" s="2"/>
      <c r="O160" s="2"/>
    </row>
    <row r="161" spans="1:15" x14ac:dyDescent="0.2">
      <c r="A161" s="2"/>
      <c r="B161" s="2"/>
      <c r="C161" s="2"/>
      <c r="D161" s="2"/>
      <c r="E161" s="2"/>
      <c r="F161" s="2"/>
      <c r="G161" s="2"/>
      <c r="H161" s="2"/>
      <c r="I161" s="2"/>
      <c r="J161" s="2"/>
      <c r="K161" s="2"/>
      <c r="L161" s="2"/>
      <c r="M161" s="2"/>
      <c r="N161" s="2"/>
      <c r="O161" s="2"/>
    </row>
    <row r="162" spans="1:15" x14ac:dyDescent="0.2">
      <c r="A162" s="2"/>
      <c r="B162" s="2"/>
      <c r="C162" s="2"/>
      <c r="D162" s="2"/>
      <c r="E162" s="2"/>
      <c r="F162" s="2"/>
      <c r="G162" s="2"/>
      <c r="H162" s="2"/>
      <c r="I162" s="2"/>
      <c r="J162" s="2"/>
      <c r="K162" s="2"/>
      <c r="L162" s="2"/>
      <c r="M162" s="2"/>
      <c r="N162" s="2"/>
      <c r="O162" s="2"/>
    </row>
    <row r="163" spans="1:15" x14ac:dyDescent="0.2">
      <c r="A163" s="2"/>
      <c r="B163" s="2"/>
      <c r="C163" s="2"/>
      <c r="D163" s="2"/>
      <c r="E163" s="2"/>
      <c r="F163" s="2"/>
      <c r="G163" s="2"/>
      <c r="H163" s="2"/>
      <c r="I163" s="2"/>
      <c r="J163" s="2"/>
      <c r="K163" s="2"/>
      <c r="L163" s="2"/>
      <c r="M163" s="2"/>
      <c r="N163" s="2"/>
      <c r="O163" s="2"/>
    </row>
    <row r="164" spans="1:15" x14ac:dyDescent="0.2">
      <c r="A164" s="2"/>
      <c r="B164" s="2"/>
      <c r="C164" s="2"/>
      <c r="D164" s="2"/>
      <c r="E164" s="2"/>
      <c r="F164" s="2"/>
      <c r="G164" s="2"/>
      <c r="H164" s="2"/>
      <c r="I164" s="2"/>
      <c r="J164" s="2"/>
      <c r="K164" s="2"/>
      <c r="L164" s="2"/>
      <c r="M164" s="2"/>
      <c r="N164" s="2"/>
      <c r="O164" s="2"/>
    </row>
    <row r="165" spans="1:15" x14ac:dyDescent="0.2">
      <c r="A165" s="2"/>
      <c r="B165" s="2"/>
      <c r="C165" s="2"/>
      <c r="D165" s="2"/>
      <c r="E165" s="2"/>
      <c r="F165" s="2"/>
      <c r="G165" s="2"/>
      <c r="H165" s="2"/>
      <c r="I165" s="2"/>
      <c r="J165" s="2"/>
      <c r="K165" s="2"/>
      <c r="L165" s="2"/>
      <c r="M165" s="2"/>
      <c r="N165" s="2"/>
      <c r="O165" s="2"/>
    </row>
    <row r="166" spans="1:15" x14ac:dyDescent="0.2">
      <c r="A166" s="2"/>
      <c r="B166" s="2"/>
      <c r="C166" s="2"/>
      <c r="D166" s="2"/>
      <c r="E166" s="2"/>
      <c r="F166" s="2"/>
      <c r="G166" s="2"/>
      <c r="H166" s="2"/>
      <c r="I166" s="2"/>
      <c r="J166" s="2"/>
      <c r="K166" s="2"/>
      <c r="L166" s="2"/>
      <c r="M166" s="2"/>
      <c r="N166" s="2"/>
      <c r="O166" s="2"/>
    </row>
    <row r="167" spans="1:15" x14ac:dyDescent="0.2">
      <c r="A167" s="2"/>
      <c r="B167" s="2"/>
      <c r="C167" s="2"/>
      <c r="D167" s="2"/>
      <c r="E167" s="2"/>
      <c r="F167" s="2"/>
      <c r="G167" s="2"/>
      <c r="H167" s="2"/>
      <c r="I167" s="2"/>
      <c r="J167" s="2"/>
      <c r="K167" s="2"/>
      <c r="L167" s="2"/>
      <c r="M167" s="2"/>
      <c r="N167" s="2"/>
      <c r="O167" s="2"/>
    </row>
    <row r="168" spans="1:15" x14ac:dyDescent="0.2">
      <c r="A168" s="2"/>
      <c r="B168" s="2"/>
      <c r="C168" s="2"/>
      <c r="D168" s="2"/>
      <c r="E168" s="2"/>
      <c r="F168" s="2"/>
      <c r="G168" s="2"/>
      <c r="H168" s="2"/>
      <c r="I168" s="2"/>
      <c r="J168" s="2"/>
      <c r="K168" s="2"/>
      <c r="L168" s="2"/>
      <c r="M168" s="2"/>
      <c r="N168" s="2"/>
      <c r="O168" s="2"/>
    </row>
    <row r="169" spans="1:15" x14ac:dyDescent="0.2">
      <c r="A169" s="2"/>
      <c r="B169" s="2"/>
      <c r="C169" s="2"/>
      <c r="D169" s="2"/>
      <c r="E169" s="2"/>
      <c r="F169" s="2"/>
      <c r="G169" s="2"/>
      <c r="H169" s="2"/>
      <c r="I169" s="2"/>
      <c r="J169" s="2"/>
      <c r="K169" s="2"/>
      <c r="L169" s="2"/>
      <c r="M169" s="2"/>
      <c r="N169" s="2"/>
      <c r="O169" s="2"/>
    </row>
    <row r="170" spans="1:15" x14ac:dyDescent="0.2">
      <c r="A170" s="2"/>
      <c r="B170" s="2"/>
      <c r="C170" s="2"/>
      <c r="D170" s="2"/>
      <c r="E170" s="2"/>
      <c r="F170" s="2"/>
      <c r="G170" s="2"/>
      <c r="H170" s="2"/>
      <c r="I170" s="2"/>
      <c r="J170" s="2"/>
      <c r="K170" s="2"/>
      <c r="L170" s="2"/>
      <c r="M170" s="2"/>
      <c r="N170" s="2"/>
      <c r="O170" s="2"/>
    </row>
    <row r="171" spans="1:15" x14ac:dyDescent="0.2">
      <c r="A171" s="2"/>
      <c r="B171" s="2"/>
      <c r="C171" s="2"/>
      <c r="D171" s="2"/>
      <c r="E171" s="2"/>
      <c r="F171" s="2"/>
      <c r="G171" s="2"/>
      <c r="H171" s="2"/>
      <c r="I171" s="2"/>
      <c r="J171" s="2"/>
      <c r="K171" s="2"/>
      <c r="L171" s="2"/>
      <c r="M171" s="2"/>
      <c r="N171" s="2"/>
      <c r="O171" s="2"/>
    </row>
    <row r="172" spans="1:15" x14ac:dyDescent="0.2">
      <c r="A172" s="2"/>
      <c r="B172" s="2"/>
      <c r="C172" s="2"/>
      <c r="D172" s="2"/>
      <c r="E172" s="2"/>
      <c r="F172" s="2"/>
      <c r="G172" s="2"/>
      <c r="H172" s="2"/>
      <c r="I172" s="2"/>
      <c r="J172" s="2"/>
      <c r="K172" s="2"/>
      <c r="L172" s="2"/>
      <c r="M172" s="2"/>
      <c r="N172" s="2"/>
      <c r="O172" s="2"/>
    </row>
    <row r="173" spans="1:15" x14ac:dyDescent="0.2">
      <c r="A173" s="2"/>
      <c r="B173" s="2"/>
      <c r="C173" s="2"/>
      <c r="D173" s="2"/>
      <c r="E173" s="2"/>
      <c r="F173" s="2"/>
      <c r="G173" s="2"/>
      <c r="H173" s="2"/>
      <c r="I173" s="2"/>
      <c r="J173" s="2"/>
      <c r="K173" s="2"/>
      <c r="L173" s="2"/>
      <c r="M173" s="2"/>
      <c r="N173" s="2"/>
      <c r="O173" s="2"/>
    </row>
    <row r="174" spans="1:15" x14ac:dyDescent="0.2">
      <c r="A174" s="2"/>
      <c r="B174" s="2"/>
      <c r="C174" s="2"/>
      <c r="D174" s="2"/>
      <c r="E174" s="2"/>
      <c r="F174" s="2"/>
      <c r="G174" s="2"/>
      <c r="H174" s="2"/>
      <c r="I174" s="2"/>
      <c r="J174" s="2"/>
      <c r="K174" s="2"/>
      <c r="L174" s="2"/>
      <c r="M174" s="2"/>
      <c r="N174" s="2"/>
      <c r="O174" s="2"/>
    </row>
    <row r="175" spans="1:15" x14ac:dyDescent="0.2">
      <c r="A175" s="2"/>
      <c r="B175" s="2"/>
      <c r="C175" s="2"/>
      <c r="D175" s="2"/>
      <c r="E175" s="2"/>
      <c r="F175" s="2"/>
      <c r="G175" s="2"/>
      <c r="H175" s="2"/>
      <c r="I175" s="2"/>
      <c r="J175" s="2"/>
      <c r="K175" s="2"/>
      <c r="L175" s="2"/>
      <c r="M175" s="2"/>
      <c r="N175" s="2"/>
      <c r="O175" s="2"/>
    </row>
    <row r="176" spans="1:15" x14ac:dyDescent="0.2">
      <c r="A176" s="2"/>
      <c r="B176" s="2"/>
      <c r="C176" s="2"/>
      <c r="D176" s="2"/>
      <c r="E176" s="2"/>
      <c r="F176" s="2"/>
      <c r="G176" s="2"/>
      <c r="H176" s="2"/>
      <c r="I176" s="2"/>
      <c r="J176" s="2"/>
      <c r="K176" s="2"/>
      <c r="L176" s="2"/>
      <c r="M176" s="2"/>
      <c r="N176" s="2"/>
      <c r="O176" s="2"/>
    </row>
    <row r="177" spans="1:15" x14ac:dyDescent="0.2">
      <c r="A177" s="2"/>
      <c r="B177" s="2"/>
      <c r="C177" s="2"/>
      <c r="D177" s="2"/>
      <c r="E177" s="2"/>
      <c r="F177" s="2"/>
      <c r="G177" s="2"/>
      <c r="H177" s="2"/>
      <c r="I177" s="2"/>
      <c r="J177" s="2"/>
      <c r="K177" s="2"/>
      <c r="L177" s="2"/>
      <c r="M177" s="2"/>
      <c r="N177" s="2"/>
      <c r="O177" s="2"/>
    </row>
    <row r="178" spans="1:15" x14ac:dyDescent="0.2">
      <c r="A178" s="2"/>
      <c r="B178" s="2"/>
      <c r="C178" s="2"/>
      <c r="D178" s="2"/>
      <c r="E178" s="2"/>
      <c r="F178" s="2"/>
      <c r="G178" s="2"/>
      <c r="H178" s="2"/>
      <c r="I178" s="2"/>
      <c r="J178" s="2"/>
      <c r="K178" s="2"/>
      <c r="L178" s="2"/>
      <c r="M178" s="2"/>
      <c r="N178" s="2"/>
      <c r="O178" s="2"/>
    </row>
    <row r="179" spans="1:15" x14ac:dyDescent="0.2">
      <c r="A179" s="2"/>
      <c r="B179" s="2"/>
      <c r="C179" s="2"/>
      <c r="D179" s="2"/>
      <c r="E179" s="2"/>
      <c r="F179" s="2"/>
      <c r="G179" s="2"/>
      <c r="H179" s="2"/>
      <c r="I179" s="2"/>
      <c r="J179" s="2"/>
      <c r="K179" s="2"/>
      <c r="L179" s="2"/>
      <c r="M179" s="2"/>
      <c r="N179" s="2"/>
      <c r="O179" s="2"/>
    </row>
    <row r="180" spans="1:15" x14ac:dyDescent="0.2">
      <c r="A180" s="2"/>
      <c r="B180" s="2"/>
      <c r="C180" s="2"/>
      <c r="D180" s="2"/>
      <c r="E180" s="2"/>
      <c r="F180" s="2"/>
      <c r="G180" s="2"/>
      <c r="H180" s="2"/>
      <c r="I180" s="2"/>
      <c r="J180" s="2"/>
      <c r="K180" s="2"/>
      <c r="L180" s="2"/>
      <c r="M180" s="2"/>
      <c r="N180" s="2"/>
      <c r="O180" s="2"/>
    </row>
    <row r="181" spans="1:15" x14ac:dyDescent="0.2">
      <c r="A181" s="2"/>
      <c r="B181" s="2"/>
      <c r="C181" s="2"/>
      <c r="D181" s="2"/>
      <c r="E181" s="2"/>
      <c r="F181" s="2"/>
      <c r="G181" s="2"/>
      <c r="H181" s="2"/>
      <c r="I181" s="2"/>
      <c r="J181" s="2"/>
      <c r="K181" s="2"/>
      <c r="L181" s="2"/>
      <c r="M181" s="2"/>
      <c r="N181" s="2"/>
      <c r="O181" s="2"/>
    </row>
    <row r="182" spans="1:15" x14ac:dyDescent="0.2">
      <c r="A182" s="2"/>
      <c r="B182" s="2"/>
      <c r="C182" s="2"/>
      <c r="D182" s="2"/>
      <c r="E182" s="2"/>
      <c r="F182" s="2"/>
      <c r="G182" s="2"/>
      <c r="H182" s="2"/>
      <c r="I182" s="2"/>
      <c r="J182" s="2"/>
      <c r="K182" s="2"/>
      <c r="L182" s="2"/>
      <c r="M182" s="2"/>
      <c r="N182" s="2"/>
      <c r="O182" s="2"/>
    </row>
    <row r="183" spans="1:15" x14ac:dyDescent="0.2">
      <c r="A183" s="2"/>
      <c r="B183" s="2"/>
      <c r="C183" s="2"/>
      <c r="D183" s="2"/>
      <c r="E183" s="2"/>
      <c r="F183" s="2"/>
      <c r="G183" s="2"/>
      <c r="H183" s="2"/>
      <c r="I183" s="2"/>
      <c r="J183" s="2"/>
      <c r="K183" s="2"/>
      <c r="L183" s="2"/>
      <c r="M183" s="2"/>
      <c r="N183" s="2"/>
      <c r="O183" s="2"/>
    </row>
    <row r="184" spans="1:15" x14ac:dyDescent="0.2">
      <c r="A184" s="2"/>
      <c r="B184" s="2"/>
      <c r="C184" s="2"/>
      <c r="D184" s="2"/>
      <c r="E184" s="2"/>
      <c r="F184" s="2"/>
      <c r="G184" s="2"/>
      <c r="H184" s="2"/>
      <c r="I184" s="2"/>
      <c r="J184" s="2"/>
      <c r="K184" s="2"/>
      <c r="L184" s="2"/>
      <c r="M184" s="2"/>
      <c r="N184" s="2"/>
      <c r="O184" s="2"/>
    </row>
    <row r="185" spans="1:15" x14ac:dyDescent="0.2">
      <c r="A185" s="2"/>
      <c r="B185" s="2"/>
      <c r="C185" s="2"/>
      <c r="D185" s="2"/>
      <c r="E185" s="2"/>
      <c r="F185" s="2"/>
      <c r="G185" s="2"/>
      <c r="H185" s="2"/>
      <c r="I185" s="2"/>
      <c r="J185" s="2"/>
      <c r="K185" s="2"/>
      <c r="L185" s="2"/>
      <c r="M185" s="2"/>
      <c r="N185" s="2"/>
      <c r="O185" s="2"/>
    </row>
    <row r="186" spans="1:15" x14ac:dyDescent="0.2">
      <c r="A186" s="2"/>
      <c r="B186" s="2"/>
      <c r="C186" s="2"/>
      <c r="D186" s="2"/>
      <c r="E186" s="2"/>
      <c r="F186" s="2"/>
      <c r="G186" s="2"/>
      <c r="H186" s="2"/>
      <c r="I186" s="2"/>
      <c r="J186" s="2"/>
      <c r="K186" s="2"/>
      <c r="L186" s="2"/>
      <c r="M186" s="2"/>
      <c r="N186" s="2"/>
      <c r="O186" s="2"/>
    </row>
    <row r="187" spans="1:15" x14ac:dyDescent="0.2">
      <c r="A187" s="2"/>
      <c r="B187" s="2"/>
      <c r="C187" s="2"/>
      <c r="D187" s="2"/>
      <c r="E187" s="2"/>
      <c r="F187" s="2"/>
      <c r="G187" s="2"/>
      <c r="H187" s="2"/>
      <c r="I187" s="2"/>
      <c r="J187" s="2"/>
      <c r="K187" s="2"/>
      <c r="L187" s="2"/>
      <c r="M187" s="2"/>
      <c r="N187" s="2"/>
      <c r="O187" s="2"/>
    </row>
    <row r="188" spans="1:15" x14ac:dyDescent="0.2">
      <c r="A188" s="2"/>
      <c r="B188" s="2"/>
      <c r="C188" s="2"/>
      <c r="D188" s="2"/>
      <c r="E188" s="2"/>
      <c r="F188" s="2"/>
      <c r="G188" s="2"/>
      <c r="H188" s="2"/>
      <c r="I188" s="2"/>
      <c r="J188" s="2"/>
      <c r="K188" s="2"/>
      <c r="L188" s="2"/>
      <c r="M188" s="2"/>
      <c r="N188" s="2"/>
      <c r="O188" s="2"/>
    </row>
    <row r="189" spans="1:15" x14ac:dyDescent="0.2">
      <c r="A189" s="2"/>
      <c r="B189" s="2"/>
      <c r="C189" s="2"/>
      <c r="D189" s="2"/>
      <c r="E189" s="2"/>
      <c r="F189" s="2"/>
      <c r="G189" s="2"/>
      <c r="H189" s="2"/>
      <c r="I189" s="2"/>
      <c r="J189" s="2"/>
      <c r="K189" s="2"/>
      <c r="L189" s="2"/>
      <c r="M189" s="2"/>
      <c r="N189" s="2"/>
      <c r="O189" s="2"/>
    </row>
    <row r="190" spans="1:15" x14ac:dyDescent="0.2">
      <c r="A190" s="2"/>
      <c r="B190" s="2"/>
      <c r="C190" s="2"/>
      <c r="D190" s="2"/>
      <c r="E190" s="2"/>
      <c r="F190" s="2"/>
      <c r="G190" s="2"/>
      <c r="H190" s="2"/>
      <c r="I190" s="2"/>
      <c r="J190" s="2"/>
      <c r="K190" s="2"/>
      <c r="L190" s="2"/>
      <c r="M190" s="2"/>
      <c r="N190" s="2"/>
      <c r="O190" s="2"/>
    </row>
    <row r="191" spans="1:15" x14ac:dyDescent="0.2">
      <c r="A191" s="2"/>
      <c r="B191" s="2"/>
      <c r="C191" s="2"/>
      <c r="D191" s="2"/>
      <c r="E191" s="2"/>
      <c r="F191" s="2"/>
      <c r="G191" s="2"/>
      <c r="H191" s="2"/>
      <c r="I191" s="2"/>
      <c r="J191" s="2"/>
      <c r="K191" s="2"/>
      <c r="L191" s="2"/>
      <c r="M191" s="2"/>
      <c r="N191" s="2"/>
      <c r="O191" s="2"/>
    </row>
    <row r="192" spans="1:15" x14ac:dyDescent="0.2">
      <c r="A192" s="2"/>
      <c r="B192" s="2"/>
      <c r="C192" s="2"/>
      <c r="D192" s="2"/>
      <c r="E192" s="2"/>
      <c r="F192" s="2"/>
      <c r="G192" s="2"/>
      <c r="H192" s="2"/>
      <c r="I192" s="2"/>
      <c r="J192" s="2"/>
      <c r="K192" s="2"/>
      <c r="L192" s="2"/>
      <c r="M192" s="2"/>
      <c r="N192" s="2"/>
      <c r="O192" s="2"/>
    </row>
    <row r="193" spans="1:15" x14ac:dyDescent="0.2">
      <c r="A193" s="2"/>
      <c r="B193" s="2"/>
      <c r="C193" s="2"/>
      <c r="D193" s="2"/>
      <c r="E193" s="2"/>
      <c r="F193" s="2"/>
      <c r="G193" s="2"/>
      <c r="H193" s="2"/>
      <c r="I193" s="2"/>
      <c r="J193" s="2"/>
      <c r="K193" s="2"/>
      <c r="L193" s="2"/>
      <c r="M193" s="2"/>
      <c r="N193" s="2"/>
      <c r="O193" s="2"/>
    </row>
    <row r="194" spans="1:15" x14ac:dyDescent="0.2">
      <c r="A194" s="2"/>
      <c r="B194" s="2"/>
      <c r="C194" s="2"/>
      <c r="D194" s="2"/>
      <c r="E194" s="2"/>
      <c r="F194" s="2"/>
      <c r="G194" s="2"/>
      <c r="H194" s="2"/>
      <c r="I194" s="2"/>
      <c r="J194" s="2"/>
      <c r="K194" s="2"/>
      <c r="L194" s="2"/>
      <c r="M194" s="2"/>
      <c r="N194" s="2"/>
      <c r="O194" s="2"/>
    </row>
    <row r="195" spans="1:15" x14ac:dyDescent="0.2">
      <c r="A195" s="2"/>
      <c r="B195" s="2"/>
      <c r="C195" s="2"/>
      <c r="D195" s="2"/>
      <c r="E195" s="2"/>
      <c r="F195" s="2"/>
      <c r="G195" s="2"/>
      <c r="H195" s="2"/>
      <c r="I195" s="2"/>
      <c r="J195" s="2"/>
      <c r="K195" s="2"/>
      <c r="L195" s="2"/>
      <c r="M195" s="2"/>
      <c r="N195" s="2"/>
      <c r="O195" s="2"/>
    </row>
    <row r="196" spans="1:15" x14ac:dyDescent="0.2">
      <c r="A196" s="2"/>
      <c r="B196" s="2"/>
      <c r="C196" s="2"/>
      <c r="D196" s="2"/>
      <c r="E196" s="2"/>
      <c r="F196" s="2"/>
      <c r="G196" s="2"/>
      <c r="H196" s="2"/>
      <c r="I196" s="2"/>
      <c r="J196" s="2"/>
      <c r="K196" s="2"/>
      <c r="L196" s="2"/>
      <c r="M196" s="2"/>
      <c r="N196" s="2"/>
      <c r="O196" s="2"/>
    </row>
    <row r="197" spans="1:15" x14ac:dyDescent="0.2">
      <c r="A197" s="2"/>
      <c r="B197" s="2"/>
      <c r="C197" s="2"/>
      <c r="D197" s="2"/>
      <c r="E197" s="2"/>
      <c r="F197" s="2"/>
      <c r="G197" s="2"/>
      <c r="H197" s="2"/>
      <c r="I197" s="2"/>
      <c r="J197" s="2"/>
      <c r="K197" s="2"/>
      <c r="L197" s="2"/>
      <c r="M197" s="2"/>
      <c r="N197" s="2"/>
      <c r="O197" s="2"/>
    </row>
    <row r="198" spans="1:15" x14ac:dyDescent="0.2">
      <c r="A198" s="2"/>
      <c r="B198" s="2"/>
      <c r="C198" s="2"/>
      <c r="D198" s="2"/>
      <c r="E198" s="2"/>
      <c r="F198" s="2"/>
      <c r="G198" s="2"/>
      <c r="H198" s="2"/>
      <c r="I198" s="2"/>
      <c r="J198" s="2"/>
      <c r="K198" s="2"/>
      <c r="L198" s="2"/>
      <c r="M198" s="2"/>
      <c r="N198" s="2"/>
      <c r="O198" s="2"/>
    </row>
    <row r="199" spans="1:15" x14ac:dyDescent="0.2">
      <c r="A199" s="2"/>
      <c r="B199" s="2"/>
      <c r="C199" s="2"/>
      <c r="D199" s="2"/>
      <c r="E199" s="2"/>
      <c r="F199" s="2"/>
      <c r="G199" s="2"/>
      <c r="H199" s="2"/>
      <c r="I199" s="2"/>
      <c r="J199" s="2"/>
      <c r="K199" s="2"/>
      <c r="L199" s="2"/>
      <c r="M199" s="2"/>
      <c r="N199" s="2"/>
      <c r="O199" s="2"/>
    </row>
    <row r="200" spans="1:15" x14ac:dyDescent="0.2">
      <c r="A200" s="2"/>
      <c r="B200" s="2"/>
      <c r="C200" s="2"/>
      <c r="D200" s="2"/>
      <c r="E200" s="2"/>
      <c r="F200" s="2"/>
      <c r="G200" s="2"/>
      <c r="H200" s="2"/>
      <c r="I200" s="2"/>
      <c r="J200" s="2"/>
      <c r="K200" s="2"/>
      <c r="L200" s="2"/>
      <c r="M200" s="2"/>
      <c r="N200" s="2"/>
      <c r="O200" s="2"/>
    </row>
    <row r="201" spans="1:15" x14ac:dyDescent="0.2">
      <c r="A201" s="2"/>
      <c r="B201" s="2"/>
      <c r="C201" s="2"/>
      <c r="D201" s="2"/>
      <c r="E201" s="2"/>
      <c r="F201" s="2"/>
      <c r="G201" s="2"/>
      <c r="H201" s="2"/>
      <c r="I201" s="2"/>
      <c r="J201" s="2"/>
      <c r="K201" s="2"/>
      <c r="L201" s="2"/>
      <c r="M201" s="2"/>
      <c r="N201" s="2"/>
      <c r="O201" s="2"/>
    </row>
    <row r="202" spans="1:15" x14ac:dyDescent="0.2">
      <c r="A202" s="2"/>
      <c r="B202" s="2"/>
      <c r="C202" s="2"/>
      <c r="D202" s="2"/>
      <c r="E202" s="2"/>
      <c r="F202" s="2"/>
      <c r="G202" s="2"/>
      <c r="H202" s="2"/>
      <c r="I202" s="2"/>
      <c r="J202" s="2"/>
      <c r="K202" s="2"/>
      <c r="L202" s="2"/>
      <c r="M202" s="2"/>
      <c r="N202" s="2"/>
      <c r="O202" s="2"/>
    </row>
    <row r="203" spans="1:15" x14ac:dyDescent="0.2">
      <c r="A203" s="2"/>
      <c r="B203" s="2"/>
      <c r="C203" s="2"/>
      <c r="D203" s="2"/>
      <c r="E203" s="2"/>
      <c r="F203" s="2"/>
      <c r="G203" s="2"/>
      <c r="H203" s="2"/>
      <c r="I203" s="2"/>
      <c r="J203" s="2"/>
      <c r="K203" s="2"/>
      <c r="L203" s="2"/>
      <c r="M203" s="2"/>
      <c r="N203" s="2"/>
      <c r="O203" s="2"/>
    </row>
    <row r="204" spans="1:15" x14ac:dyDescent="0.2">
      <c r="A204" s="2"/>
      <c r="B204" s="2"/>
      <c r="C204" s="2"/>
      <c r="D204" s="2"/>
      <c r="E204" s="2"/>
      <c r="F204" s="2"/>
      <c r="G204" s="2"/>
      <c r="H204" s="2"/>
      <c r="I204" s="2"/>
      <c r="J204" s="2"/>
      <c r="K204" s="2"/>
      <c r="L204" s="2"/>
      <c r="M204" s="2"/>
      <c r="N204" s="2"/>
      <c r="O204" s="2"/>
    </row>
    <row r="205" spans="1:15" x14ac:dyDescent="0.2">
      <c r="A205" s="2"/>
      <c r="B205" s="2"/>
      <c r="C205" s="2"/>
      <c r="D205" s="2"/>
      <c r="E205" s="2"/>
      <c r="F205" s="2"/>
      <c r="G205" s="2"/>
      <c r="H205" s="2"/>
      <c r="I205" s="2"/>
      <c r="J205" s="2"/>
      <c r="K205" s="2"/>
      <c r="L205" s="2"/>
      <c r="M205" s="2"/>
      <c r="N205" s="2"/>
      <c r="O205" s="2"/>
    </row>
    <row r="206" spans="1:15" x14ac:dyDescent="0.2">
      <c r="A206" s="2"/>
      <c r="B206" s="2"/>
      <c r="C206" s="2"/>
      <c r="D206" s="2"/>
      <c r="E206" s="2"/>
      <c r="F206" s="2"/>
      <c r="G206" s="2"/>
      <c r="H206" s="2"/>
      <c r="I206" s="2"/>
      <c r="J206" s="2"/>
      <c r="K206" s="2"/>
      <c r="L206" s="2"/>
      <c r="M206" s="2"/>
      <c r="N206" s="2"/>
      <c r="O206" s="2"/>
    </row>
    <row r="207" spans="1:15" x14ac:dyDescent="0.2">
      <c r="A207" s="2"/>
      <c r="B207" s="2"/>
      <c r="C207" s="2"/>
      <c r="D207" s="2"/>
      <c r="E207" s="2"/>
      <c r="F207" s="2"/>
      <c r="G207" s="2"/>
      <c r="H207" s="2"/>
      <c r="I207" s="2"/>
      <c r="J207" s="2"/>
      <c r="K207" s="2"/>
      <c r="L207" s="2"/>
      <c r="M207" s="2"/>
      <c r="N207" s="2"/>
      <c r="O207" s="2"/>
    </row>
    <row r="208" spans="1:15" x14ac:dyDescent="0.2">
      <c r="A208" s="2"/>
      <c r="B208" s="2"/>
      <c r="C208" s="2"/>
      <c r="D208" s="2"/>
      <c r="E208" s="2"/>
      <c r="F208" s="2"/>
      <c r="G208" s="2"/>
      <c r="H208" s="2"/>
      <c r="I208" s="2"/>
      <c r="J208" s="2"/>
      <c r="K208" s="2"/>
      <c r="L208" s="2"/>
      <c r="M208" s="2"/>
      <c r="N208" s="2"/>
      <c r="O208" s="2"/>
    </row>
    <row r="209" spans="1:15" x14ac:dyDescent="0.2">
      <c r="A209" s="2"/>
      <c r="B209" s="2"/>
      <c r="C209" s="2"/>
      <c r="D209" s="2"/>
      <c r="E209" s="2"/>
      <c r="F209" s="2"/>
      <c r="G209" s="2"/>
      <c r="H209" s="2"/>
      <c r="I209" s="2"/>
      <c r="J209" s="2"/>
      <c r="K209" s="2"/>
      <c r="L209" s="2"/>
      <c r="M209" s="2"/>
      <c r="N209" s="2"/>
      <c r="O209" s="2"/>
    </row>
    <row r="210" spans="1:15" x14ac:dyDescent="0.2">
      <c r="A210" s="2"/>
      <c r="B210" s="2"/>
      <c r="C210" s="2"/>
      <c r="D210" s="2"/>
      <c r="E210" s="2"/>
      <c r="F210" s="2"/>
      <c r="G210" s="2"/>
      <c r="H210" s="2"/>
      <c r="I210" s="2"/>
      <c r="J210" s="2"/>
      <c r="K210" s="2"/>
      <c r="L210" s="2"/>
      <c r="M210" s="2"/>
      <c r="N210" s="2"/>
      <c r="O210" s="2"/>
    </row>
    <row r="211" spans="1:15" x14ac:dyDescent="0.2">
      <c r="A211" s="2"/>
      <c r="B211" s="2"/>
      <c r="C211" s="2"/>
      <c r="D211" s="2"/>
      <c r="E211" s="2"/>
      <c r="F211" s="2"/>
      <c r="G211" s="2"/>
      <c r="H211" s="2"/>
      <c r="I211" s="2"/>
      <c r="J211" s="2"/>
      <c r="K211" s="2"/>
      <c r="L211" s="2"/>
      <c r="M211" s="2"/>
      <c r="N211" s="2"/>
      <c r="O211" s="2"/>
    </row>
    <row r="212" spans="1:15" x14ac:dyDescent="0.2">
      <c r="A212" s="2"/>
      <c r="B212" s="2"/>
      <c r="C212" s="2"/>
      <c r="D212" s="2"/>
      <c r="E212" s="2"/>
      <c r="F212" s="2"/>
      <c r="G212" s="2"/>
      <c r="H212" s="2"/>
      <c r="I212" s="2"/>
      <c r="J212" s="2"/>
      <c r="K212" s="2"/>
      <c r="L212" s="2"/>
      <c r="M212" s="2"/>
      <c r="N212" s="2"/>
      <c r="O212" s="2"/>
    </row>
    <row r="213" spans="1:15" x14ac:dyDescent="0.2">
      <c r="A213" s="2"/>
      <c r="B213" s="2"/>
      <c r="C213" s="2"/>
      <c r="D213" s="2"/>
      <c r="E213" s="2"/>
      <c r="F213" s="2"/>
      <c r="G213" s="2"/>
      <c r="H213" s="2"/>
      <c r="I213" s="2"/>
      <c r="J213" s="2"/>
      <c r="K213" s="2"/>
      <c r="L213" s="2"/>
      <c r="M213" s="2"/>
      <c r="N213" s="2"/>
      <c r="O213" s="2"/>
    </row>
    <row r="214" spans="1:15" x14ac:dyDescent="0.2">
      <c r="A214" s="2"/>
      <c r="B214" s="2"/>
      <c r="C214" s="2"/>
      <c r="D214" s="2"/>
      <c r="E214" s="2"/>
      <c r="F214" s="2"/>
      <c r="G214" s="2"/>
      <c r="H214" s="2"/>
      <c r="I214" s="2"/>
      <c r="J214" s="2"/>
      <c r="K214" s="2"/>
      <c r="L214" s="2"/>
      <c r="M214" s="2"/>
      <c r="N214" s="2"/>
      <c r="O214" s="2"/>
    </row>
    <row r="215" spans="1:15" x14ac:dyDescent="0.2">
      <c r="A215" s="2"/>
      <c r="B215" s="2"/>
      <c r="C215" s="2"/>
      <c r="D215" s="2"/>
      <c r="E215" s="2"/>
      <c r="F215" s="2"/>
      <c r="G215" s="2"/>
      <c r="H215" s="2"/>
      <c r="I215" s="2"/>
      <c r="J215" s="2"/>
      <c r="K215" s="2"/>
      <c r="L215" s="2"/>
      <c r="M215" s="2"/>
      <c r="N215" s="2"/>
      <c r="O215" s="2"/>
    </row>
    <row r="216" spans="1:15" x14ac:dyDescent="0.2">
      <c r="A216" s="2"/>
      <c r="B216" s="2"/>
      <c r="C216" s="2"/>
      <c r="D216" s="2"/>
      <c r="E216" s="2"/>
      <c r="F216" s="2"/>
      <c r="G216" s="2"/>
      <c r="H216" s="2"/>
      <c r="I216" s="2"/>
      <c r="J216" s="2"/>
      <c r="K216" s="2"/>
      <c r="L216" s="2"/>
      <c r="M216" s="2"/>
      <c r="N216" s="2"/>
      <c r="O216" s="2"/>
    </row>
    <row r="217" spans="1:15" x14ac:dyDescent="0.2">
      <c r="A217" s="2"/>
      <c r="B217" s="2"/>
      <c r="C217" s="2"/>
      <c r="D217" s="2"/>
      <c r="E217" s="2"/>
      <c r="F217" s="2"/>
      <c r="G217" s="2"/>
      <c r="H217" s="2"/>
      <c r="I217" s="2"/>
      <c r="J217" s="2"/>
      <c r="K217" s="2"/>
      <c r="L217" s="2"/>
      <c r="M217" s="2"/>
      <c r="N217" s="2"/>
      <c r="O217" s="2"/>
    </row>
    <row r="218" spans="1:15" x14ac:dyDescent="0.2">
      <c r="A218" s="2"/>
      <c r="B218" s="2"/>
      <c r="C218" s="2"/>
      <c r="D218" s="2"/>
      <c r="E218" s="2"/>
      <c r="F218" s="2"/>
      <c r="G218" s="2"/>
      <c r="H218" s="2"/>
      <c r="I218" s="2"/>
      <c r="J218" s="2"/>
      <c r="K218" s="2"/>
      <c r="L218" s="2"/>
      <c r="M218" s="2"/>
      <c r="N218" s="2"/>
      <c r="O218" s="2"/>
    </row>
  </sheetData>
  <mergeCells count="18">
    <mergeCell ref="A52:I52"/>
    <mergeCell ref="A37:D37"/>
    <mergeCell ref="F37:H37"/>
    <mergeCell ref="B19:D19"/>
    <mergeCell ref="F19:H19"/>
    <mergeCell ref="B20:D20"/>
    <mergeCell ref="F20:H20"/>
    <mergeCell ref="A36:D36"/>
    <mergeCell ref="F36:H36"/>
    <mergeCell ref="A50:I50"/>
    <mergeCell ref="A51:I51"/>
    <mergeCell ref="A11:I11"/>
    <mergeCell ref="A1:I1"/>
    <mergeCell ref="B18:D18"/>
    <mergeCell ref="F18:H18"/>
    <mergeCell ref="A16:H16"/>
    <mergeCell ref="B17:D17"/>
    <mergeCell ref="F17:H17"/>
  </mergeCells>
  <pageMargins left="0.85" right="0.5" top="1" bottom="1" header="0.35" footer="0.35"/>
  <pageSetup scale="90" orientation="portrait" verticalDpi="360" r:id="rId1"/>
  <headerFooter>
    <oddHeader xml:space="preserve">&amp;C&amp;"Tahoma,Negrita"&amp;10Institución Educativa Las Mercedes Capilla                                          
GUAMO – TOLIMA  NIT. 809006164-1 </oddHeader>
    <oddFooter xml:space="preserve">&amp;C&amp;"Tahoma,Negrita"&amp;10Vereda Las Mercedes-Guamo Tolima – Cel: 3144830166 - 3115781464
Correo mercedes.repizo@sedtolima.gov.co – bettycita26@hotmail.com
Correo Inelmec@hotmail.com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724"/>
  <sheetViews>
    <sheetView workbookViewId="0">
      <selection activeCell="J12" sqref="J12"/>
    </sheetView>
  </sheetViews>
  <sheetFormatPr baseColWidth="10" defaultRowHeight="10" x14ac:dyDescent="0.2"/>
  <cols>
    <col min="1" max="1" width="15.6640625" customWidth="1"/>
    <col min="2" max="2" width="4.6640625" customWidth="1"/>
    <col min="3" max="3" width="10.109375" customWidth="1"/>
    <col min="7" max="7" width="21" customWidth="1"/>
    <col min="8" max="8" width="7.6640625" customWidth="1"/>
    <col min="9" max="9" width="14.33203125" customWidth="1"/>
    <col min="10" max="10" width="18.33203125" customWidth="1"/>
    <col min="12" max="12" width="13" customWidth="1"/>
  </cols>
  <sheetData>
    <row r="1" spans="1:20" ht="17.149999999999999" customHeight="1" thickBot="1" x14ac:dyDescent="0.25">
      <c r="A1" s="319" t="s">
        <v>78</v>
      </c>
      <c r="B1" s="320"/>
      <c r="C1" s="320"/>
      <c r="D1" s="321"/>
      <c r="E1" s="271" t="e">
        <f>#REF!</f>
        <v>#REF!</v>
      </c>
      <c r="F1" s="272"/>
      <c r="G1" s="272"/>
      <c r="H1" s="272"/>
      <c r="I1" s="272"/>
      <c r="J1" s="273"/>
      <c r="K1" s="2"/>
      <c r="L1" s="2"/>
      <c r="M1" s="2"/>
      <c r="N1" s="2"/>
      <c r="O1" s="2"/>
      <c r="P1" s="2"/>
      <c r="Q1" s="2"/>
      <c r="R1" s="2"/>
      <c r="S1" s="2"/>
      <c r="T1" s="2"/>
    </row>
    <row r="2" spans="1:20" ht="17.149999999999999" customHeight="1" thickBot="1" x14ac:dyDescent="0.25">
      <c r="A2" s="319" t="s">
        <v>80</v>
      </c>
      <c r="B2" s="320"/>
      <c r="C2" s="320"/>
      <c r="D2" s="321"/>
      <c r="E2" s="274" t="s">
        <v>211</v>
      </c>
      <c r="F2" s="275"/>
      <c r="G2" s="275"/>
      <c r="H2" s="275"/>
      <c r="I2" s="275"/>
      <c r="J2" s="276"/>
      <c r="K2" s="2"/>
      <c r="L2" s="2"/>
      <c r="M2" s="2"/>
      <c r="N2" s="2"/>
      <c r="O2" s="2"/>
      <c r="P2" s="2"/>
      <c r="Q2" s="2"/>
      <c r="R2" s="2"/>
      <c r="S2" s="2"/>
      <c r="T2" s="2"/>
    </row>
    <row r="3" spans="1:20" ht="17.149999999999999" customHeight="1" thickBot="1" x14ac:dyDescent="0.25">
      <c r="A3" s="319" t="s">
        <v>79</v>
      </c>
      <c r="B3" s="320"/>
      <c r="C3" s="320"/>
      <c r="D3" s="321"/>
      <c r="E3" s="274" t="s">
        <v>128</v>
      </c>
      <c r="F3" s="275"/>
      <c r="G3" s="275"/>
      <c r="H3" s="275"/>
      <c r="I3" s="275"/>
      <c r="J3" s="276"/>
      <c r="K3" s="2"/>
      <c r="L3" s="2"/>
      <c r="M3" s="2"/>
      <c r="N3" s="2"/>
      <c r="O3" s="2"/>
      <c r="P3" s="2"/>
      <c r="Q3" s="2"/>
      <c r="R3" s="2"/>
      <c r="S3" s="2"/>
      <c r="T3" s="2"/>
    </row>
    <row r="4" spans="1:20" ht="17.149999999999999" customHeight="1" thickBot="1" x14ac:dyDescent="0.25">
      <c r="A4" s="319" t="s">
        <v>81</v>
      </c>
      <c r="B4" s="320"/>
      <c r="C4" s="320"/>
      <c r="D4" s="321"/>
      <c r="E4" s="277">
        <v>11310286</v>
      </c>
      <c r="F4" s="278"/>
      <c r="G4" s="278"/>
      <c r="H4" s="278"/>
      <c r="I4" s="278"/>
      <c r="J4" s="279"/>
      <c r="K4" s="2"/>
      <c r="L4" s="2"/>
      <c r="M4" s="2"/>
      <c r="N4" s="2"/>
      <c r="O4" s="2"/>
      <c r="P4" s="2"/>
      <c r="Q4" s="2"/>
      <c r="R4" s="2"/>
      <c r="S4" s="2"/>
      <c r="T4" s="2"/>
    </row>
    <row r="5" spans="1:20" ht="17.149999999999999" customHeight="1" thickBot="1" x14ac:dyDescent="0.25">
      <c r="A5" s="319" t="s">
        <v>82</v>
      </c>
      <c r="B5" s="320"/>
      <c r="C5" s="320"/>
      <c r="D5" s="321"/>
      <c r="E5" s="274" t="e">
        <f>$A$16</f>
        <v>#REF!</v>
      </c>
      <c r="F5" s="275"/>
      <c r="G5" s="275"/>
      <c r="H5" s="275"/>
      <c r="I5" s="275"/>
      <c r="J5" s="276"/>
      <c r="K5" s="2"/>
      <c r="L5" s="2"/>
      <c r="M5" s="2"/>
      <c r="N5" s="2"/>
      <c r="O5" s="2"/>
      <c r="P5" s="2"/>
      <c r="Q5" s="2"/>
      <c r="R5" s="2"/>
      <c r="S5" s="2"/>
      <c r="T5" s="2"/>
    </row>
    <row r="6" spans="1:20" ht="17.149999999999999" customHeight="1" thickBot="1" x14ac:dyDescent="0.25">
      <c r="A6" s="319" t="s">
        <v>83</v>
      </c>
      <c r="B6" s="320"/>
      <c r="C6" s="320"/>
      <c r="D6" s="321"/>
      <c r="E6" s="280" t="e">
        <f>$G$16</f>
        <v>#REF!</v>
      </c>
      <c r="F6" s="281"/>
      <c r="G6" s="281"/>
      <c r="H6" s="281"/>
      <c r="I6" s="281"/>
      <c r="J6" s="282"/>
      <c r="K6" s="2"/>
      <c r="L6" s="2"/>
      <c r="M6" s="2"/>
      <c r="N6" s="2"/>
      <c r="O6" s="2"/>
      <c r="P6" s="2"/>
      <c r="Q6" s="2"/>
      <c r="R6" s="2"/>
      <c r="S6" s="2"/>
      <c r="T6" s="2"/>
    </row>
    <row r="7" spans="1:20" ht="17.149999999999999" customHeight="1" thickBot="1" x14ac:dyDescent="0.25">
      <c r="A7" s="319" t="s">
        <v>84</v>
      </c>
      <c r="B7" s="320"/>
      <c r="C7" s="320"/>
      <c r="D7" s="321"/>
      <c r="E7" s="274" t="e">
        <f>#REF!</f>
        <v>#REF!</v>
      </c>
      <c r="F7" s="275"/>
      <c r="G7" s="275"/>
      <c r="H7" s="275"/>
      <c r="I7" s="275"/>
      <c r="J7" s="276"/>
      <c r="K7" s="2"/>
      <c r="L7" s="2"/>
      <c r="M7" s="2"/>
      <c r="N7" s="2"/>
      <c r="O7" s="2"/>
      <c r="P7" s="2"/>
      <c r="Q7" s="2"/>
      <c r="R7" s="2"/>
      <c r="S7" s="2"/>
      <c r="T7" s="2"/>
    </row>
    <row r="8" spans="1:20" ht="17.149999999999999" customHeight="1" thickBot="1" x14ac:dyDescent="0.25">
      <c r="A8" s="319" t="s">
        <v>85</v>
      </c>
      <c r="B8" s="320"/>
      <c r="C8" s="320"/>
      <c r="D8" s="321"/>
      <c r="E8" s="274" t="e">
        <f>#REF!</f>
        <v>#REF!</v>
      </c>
      <c r="F8" s="275"/>
      <c r="G8" s="275"/>
      <c r="H8" s="275"/>
      <c r="I8" s="275"/>
      <c r="J8" s="276"/>
      <c r="K8" s="2"/>
      <c r="L8" s="2"/>
      <c r="M8" s="2"/>
      <c r="N8" s="2"/>
      <c r="O8" s="2"/>
      <c r="P8" s="2"/>
      <c r="Q8" s="2"/>
      <c r="R8" s="2"/>
      <c r="S8" s="2"/>
      <c r="T8" s="2"/>
    </row>
    <row r="9" spans="1:20" ht="17.149999999999999" customHeight="1" thickBot="1" x14ac:dyDescent="0.25">
      <c r="A9" s="319" t="s">
        <v>86</v>
      </c>
      <c r="B9" s="320"/>
      <c r="C9" s="320"/>
      <c r="D9" s="321"/>
      <c r="E9" s="283" t="e">
        <f>#REF!</f>
        <v>#REF!</v>
      </c>
      <c r="F9" s="284"/>
      <c r="G9" s="284"/>
      <c r="H9" s="284"/>
      <c r="I9" s="284"/>
      <c r="J9" s="285"/>
      <c r="K9" s="2"/>
      <c r="L9" s="2"/>
      <c r="M9" s="2"/>
      <c r="N9" s="2"/>
      <c r="O9" s="2"/>
      <c r="P9" s="2"/>
      <c r="Q9" s="2"/>
      <c r="R9" s="2"/>
      <c r="S9" s="2"/>
      <c r="T9" s="2"/>
    </row>
    <row r="10" spans="1:20" ht="15" customHeight="1" x14ac:dyDescent="0.2">
      <c r="A10" s="313" t="s">
        <v>48</v>
      </c>
      <c r="B10" s="314"/>
      <c r="C10" s="314"/>
      <c r="D10" s="315"/>
      <c r="E10" s="288" t="e">
        <f>#REF!</f>
        <v>#REF!</v>
      </c>
      <c r="F10" s="289"/>
      <c r="G10" s="289"/>
      <c r="H10" s="289"/>
      <c r="I10" s="289"/>
      <c r="J10" s="290"/>
      <c r="K10" s="2"/>
      <c r="L10" s="2"/>
      <c r="M10" s="2"/>
      <c r="N10" s="2"/>
      <c r="O10" s="2"/>
      <c r="P10" s="2"/>
      <c r="Q10" s="2"/>
      <c r="R10" s="2"/>
      <c r="S10" s="2"/>
      <c r="T10" s="2"/>
    </row>
    <row r="11" spans="1:20" ht="19.5" customHeight="1" thickBot="1" x14ac:dyDescent="0.25">
      <c r="A11" s="316"/>
      <c r="B11" s="317"/>
      <c r="C11" s="317"/>
      <c r="D11" s="318"/>
      <c r="E11" s="291"/>
      <c r="F11" s="292"/>
      <c r="G11" s="292"/>
      <c r="H11" s="292"/>
      <c r="I11" s="292"/>
      <c r="J11" s="293"/>
      <c r="K11" s="2"/>
      <c r="L11" s="2"/>
      <c r="M11" s="2"/>
      <c r="N11" s="2"/>
      <c r="O11" s="2"/>
      <c r="P11" s="2"/>
      <c r="Q11" s="2"/>
      <c r="R11" s="2"/>
      <c r="S11" s="2"/>
      <c r="T11" s="2"/>
    </row>
    <row r="12" spans="1:20" ht="18.75" customHeight="1" x14ac:dyDescent="0.25">
      <c r="A12" s="3"/>
      <c r="B12" s="3"/>
      <c r="C12" s="3"/>
      <c r="D12" s="3"/>
      <c r="E12" s="3"/>
      <c r="F12" s="3"/>
      <c r="G12" s="3"/>
      <c r="H12" s="3"/>
      <c r="I12" s="3"/>
      <c r="J12" s="3"/>
      <c r="K12" s="2"/>
      <c r="L12" s="2"/>
      <c r="M12" s="2"/>
      <c r="N12" s="2"/>
      <c r="O12" s="2"/>
      <c r="P12" s="2"/>
      <c r="Q12" s="2"/>
      <c r="R12" s="2"/>
      <c r="S12" s="2"/>
      <c r="T12" s="2"/>
    </row>
    <row r="13" spans="1:20" ht="11.5" x14ac:dyDescent="0.25">
      <c r="A13" s="3" t="s">
        <v>136</v>
      </c>
      <c r="B13" s="3"/>
      <c r="C13" s="3"/>
      <c r="D13" s="3"/>
      <c r="E13" s="3"/>
      <c r="F13" s="3"/>
      <c r="G13" s="3"/>
      <c r="H13" s="3"/>
      <c r="I13" s="3"/>
      <c r="J13" s="3"/>
      <c r="K13" s="2"/>
      <c r="L13" s="2"/>
      <c r="M13" s="2"/>
      <c r="N13" s="2"/>
      <c r="O13" s="2"/>
      <c r="P13" s="2"/>
      <c r="Q13" s="2"/>
      <c r="R13" s="2"/>
      <c r="S13" s="2"/>
      <c r="T13" s="2"/>
    </row>
    <row r="14" spans="1:20" ht="11.5" x14ac:dyDescent="0.25">
      <c r="A14" s="3" t="s">
        <v>137</v>
      </c>
      <c r="B14" s="3"/>
      <c r="C14" s="3"/>
      <c r="D14" s="3"/>
      <c r="E14" s="3"/>
      <c r="F14" s="3"/>
      <c r="G14" s="3"/>
      <c r="H14" s="3"/>
      <c r="I14" s="3"/>
      <c r="J14" s="3"/>
      <c r="K14" s="2"/>
      <c r="L14" s="2"/>
      <c r="M14" s="2"/>
      <c r="N14" s="2"/>
      <c r="O14" s="2"/>
      <c r="P14" s="2"/>
      <c r="Q14" s="2"/>
      <c r="R14" s="2"/>
      <c r="S14" s="2"/>
      <c r="T14" s="2"/>
    </row>
    <row r="15" spans="1:20" ht="11.5" x14ac:dyDescent="0.25">
      <c r="A15" s="3" t="s">
        <v>138</v>
      </c>
      <c r="B15" s="3"/>
      <c r="C15" s="3"/>
      <c r="D15" s="3"/>
      <c r="E15" s="3"/>
      <c r="F15" s="3"/>
      <c r="G15" s="3"/>
      <c r="H15" s="3"/>
      <c r="I15" s="3"/>
      <c r="J15" s="3"/>
      <c r="K15" s="2"/>
      <c r="L15" s="2"/>
      <c r="M15" s="2"/>
      <c r="N15" s="2"/>
      <c r="O15" s="2"/>
      <c r="P15" s="2"/>
      <c r="Q15" s="2"/>
      <c r="R15" s="2"/>
      <c r="S15" s="2"/>
      <c r="T15" s="2"/>
    </row>
    <row r="16" spans="1:20" ht="11.5" x14ac:dyDescent="0.25">
      <c r="A16" s="235" t="e">
        <f>#REF!</f>
        <v>#REF!</v>
      </c>
      <c r="B16" s="235"/>
      <c r="C16" s="235"/>
      <c r="D16" s="32" t="s">
        <v>94</v>
      </c>
      <c r="E16" s="32"/>
      <c r="F16" s="32"/>
      <c r="G16" s="29" t="e">
        <f>#REF!</f>
        <v>#REF!</v>
      </c>
      <c r="H16" s="3" t="s">
        <v>139</v>
      </c>
      <c r="I16" s="32"/>
      <c r="J16" s="32"/>
      <c r="K16" s="2"/>
      <c r="L16" s="2"/>
      <c r="M16" s="2"/>
      <c r="N16" s="2"/>
      <c r="O16" s="2"/>
      <c r="P16" s="2"/>
      <c r="Q16" s="2"/>
      <c r="R16" s="2"/>
      <c r="S16" s="2"/>
      <c r="T16" s="2"/>
    </row>
    <row r="17" spans="1:20" ht="11.5" x14ac:dyDescent="0.25">
      <c r="A17" s="3" t="s">
        <v>140</v>
      </c>
      <c r="B17" s="3"/>
      <c r="C17" s="3"/>
      <c r="D17" s="3"/>
      <c r="E17" s="3"/>
      <c r="F17" s="3"/>
      <c r="G17" s="3"/>
      <c r="H17" s="3"/>
      <c r="I17" s="3"/>
      <c r="J17" s="3"/>
      <c r="K17" s="2"/>
      <c r="L17" s="2"/>
      <c r="M17" s="2"/>
      <c r="N17" s="2"/>
      <c r="O17" s="2"/>
      <c r="P17" s="2"/>
      <c r="Q17" s="2"/>
      <c r="R17" s="2"/>
      <c r="S17" s="2"/>
      <c r="T17" s="2"/>
    </row>
    <row r="18" spans="1:20" ht="11.5" x14ac:dyDescent="0.25">
      <c r="A18" s="3" t="s">
        <v>141</v>
      </c>
      <c r="B18" s="3"/>
      <c r="C18" s="3"/>
      <c r="D18" s="3"/>
      <c r="E18" s="3"/>
      <c r="F18" s="3"/>
      <c r="G18" s="3"/>
      <c r="H18" s="3"/>
      <c r="I18" s="3"/>
      <c r="J18" s="3"/>
      <c r="K18" s="2"/>
      <c r="L18" s="2"/>
      <c r="M18" s="2"/>
      <c r="N18" s="2"/>
      <c r="O18" s="2"/>
      <c r="P18" s="2"/>
      <c r="Q18" s="2"/>
      <c r="R18" s="2"/>
      <c r="S18" s="2"/>
      <c r="T18" s="2"/>
    </row>
    <row r="19" spans="1:20" ht="11.5" x14ac:dyDescent="0.25">
      <c r="A19" s="3" t="s">
        <v>142</v>
      </c>
      <c r="B19" s="3"/>
      <c r="C19" s="3"/>
      <c r="D19" s="3"/>
      <c r="E19" s="3"/>
      <c r="F19" s="3"/>
      <c r="G19" s="3"/>
      <c r="H19" s="3"/>
      <c r="I19" s="3"/>
      <c r="J19" s="3"/>
      <c r="K19" s="2"/>
      <c r="L19" s="2"/>
      <c r="M19" s="2"/>
      <c r="N19" s="2"/>
      <c r="O19" s="2"/>
      <c r="P19" s="2"/>
      <c r="Q19" s="2"/>
      <c r="R19" s="2"/>
      <c r="S19" s="2"/>
      <c r="T19" s="2"/>
    </row>
    <row r="20" spans="1:20" ht="11.5" x14ac:dyDescent="0.25">
      <c r="A20" s="3" t="s">
        <v>143</v>
      </c>
      <c r="B20" s="3"/>
      <c r="C20" s="3"/>
      <c r="D20" s="3"/>
      <c r="E20" s="3"/>
      <c r="F20" s="3"/>
      <c r="G20" s="3"/>
      <c r="H20" s="3"/>
      <c r="I20" s="3"/>
      <c r="J20" s="3"/>
      <c r="K20" s="2"/>
      <c r="L20" s="2"/>
      <c r="M20" s="2"/>
      <c r="N20" s="2"/>
      <c r="O20" s="2"/>
      <c r="P20" s="2"/>
      <c r="Q20" s="2"/>
      <c r="R20" s="2"/>
      <c r="S20" s="2"/>
      <c r="T20" s="2"/>
    </row>
    <row r="21" spans="1:20" ht="11.5" x14ac:dyDescent="0.25">
      <c r="A21" s="3" t="s">
        <v>95</v>
      </c>
      <c r="B21" s="3"/>
      <c r="C21" s="3"/>
      <c r="D21" s="3"/>
      <c r="E21" s="3"/>
      <c r="F21" s="3"/>
      <c r="G21" s="3"/>
      <c r="H21" s="3"/>
      <c r="I21" s="3"/>
      <c r="J21" s="3"/>
      <c r="K21" s="2"/>
      <c r="L21" s="2"/>
      <c r="M21" s="2"/>
      <c r="N21" s="2"/>
      <c r="O21" s="2"/>
      <c r="P21" s="2"/>
      <c r="Q21" s="2"/>
      <c r="R21" s="2"/>
      <c r="S21" s="2"/>
      <c r="T21" s="2"/>
    </row>
    <row r="22" spans="1:20" ht="11.5" x14ac:dyDescent="0.25">
      <c r="A22" s="3" t="s">
        <v>96</v>
      </c>
      <c r="B22" s="3"/>
      <c r="C22" s="3"/>
      <c r="D22" s="3"/>
      <c r="E22" s="3"/>
      <c r="F22" s="3"/>
      <c r="G22" s="3"/>
      <c r="H22" s="3"/>
      <c r="I22" s="3"/>
      <c r="J22" s="3"/>
      <c r="K22" s="2"/>
      <c r="L22" s="2"/>
      <c r="M22" s="2"/>
      <c r="N22" s="2"/>
      <c r="O22" s="2"/>
      <c r="P22" s="2"/>
      <c r="Q22" s="2"/>
      <c r="R22" s="2"/>
      <c r="S22" s="2"/>
      <c r="T22" s="2"/>
    </row>
    <row r="23" spans="1:20" ht="12" thickBot="1" x14ac:dyDescent="0.3">
      <c r="A23" s="4"/>
      <c r="B23" s="3"/>
      <c r="C23" s="3"/>
      <c r="D23" s="3"/>
      <c r="E23" s="3"/>
      <c r="F23" s="3"/>
      <c r="G23" s="3"/>
      <c r="H23" s="3"/>
      <c r="I23" s="3"/>
      <c r="J23" s="3"/>
      <c r="K23" s="2"/>
      <c r="L23" s="2"/>
      <c r="M23" s="2"/>
      <c r="N23" s="2"/>
      <c r="O23" s="2"/>
      <c r="P23" s="2"/>
      <c r="Q23" s="2"/>
      <c r="R23" s="2"/>
      <c r="S23" s="2"/>
      <c r="T23" s="2"/>
    </row>
    <row r="24" spans="1:20" ht="26.25" customHeight="1" thickBot="1" x14ac:dyDescent="0.25">
      <c r="A24" s="30" t="s">
        <v>3</v>
      </c>
      <c r="B24" s="294" t="s">
        <v>4</v>
      </c>
      <c r="C24" s="295"/>
      <c r="D24" s="302" t="s">
        <v>15</v>
      </c>
      <c r="E24" s="303"/>
      <c r="F24" s="303"/>
      <c r="G24" s="304"/>
      <c r="H24" s="305" t="s">
        <v>16</v>
      </c>
      <c r="I24" s="306"/>
      <c r="J24" s="31" t="s">
        <v>17</v>
      </c>
      <c r="K24" s="2"/>
      <c r="L24" s="2"/>
      <c r="M24" s="2"/>
      <c r="N24" s="2"/>
      <c r="O24" s="2"/>
      <c r="P24" s="2"/>
      <c r="Q24" s="2"/>
      <c r="R24" s="2"/>
      <c r="S24" s="2"/>
      <c r="T24" s="2"/>
    </row>
    <row r="25" spans="1:20" ht="15" customHeight="1" x14ac:dyDescent="0.25">
      <c r="A25" s="35" t="e">
        <f>#REF!</f>
        <v>#REF!</v>
      </c>
      <c r="B25" s="307" t="e">
        <f>#REF!</f>
        <v>#REF!</v>
      </c>
      <c r="C25" s="308"/>
      <c r="D25" s="309" t="e">
        <f>#REF!</f>
        <v>#REF!</v>
      </c>
      <c r="E25" s="310"/>
      <c r="F25" s="310"/>
      <c r="G25" s="311"/>
      <c r="H25" s="312" t="e">
        <f>#REF!</f>
        <v>#REF!</v>
      </c>
      <c r="I25" s="308"/>
      <c r="J25" s="36" t="e">
        <f>#REF!</f>
        <v>#REF!</v>
      </c>
      <c r="K25" s="2"/>
      <c r="L25" s="2"/>
      <c r="M25" s="2"/>
      <c r="N25" s="2"/>
      <c r="O25" s="2"/>
      <c r="P25" s="2"/>
      <c r="Q25" s="2"/>
      <c r="R25" s="2"/>
      <c r="S25" s="2"/>
      <c r="T25" s="2"/>
    </row>
    <row r="26" spans="1:20" ht="15" customHeight="1" x14ac:dyDescent="0.25">
      <c r="A26" s="37" t="e">
        <f>#REF!</f>
        <v>#REF!</v>
      </c>
      <c r="B26" s="296" t="e">
        <f>#REF!</f>
        <v>#REF!</v>
      </c>
      <c r="C26" s="297"/>
      <c r="D26" s="298" t="e">
        <f>#REF!</f>
        <v>#REF!</v>
      </c>
      <c r="E26" s="299"/>
      <c r="F26" s="299"/>
      <c r="G26" s="300"/>
      <c r="H26" s="301" t="e">
        <f>#REF!</f>
        <v>#REF!</v>
      </c>
      <c r="I26" s="297"/>
      <c r="J26" s="38" t="e">
        <f>#REF!</f>
        <v>#REF!</v>
      </c>
      <c r="K26" s="2"/>
      <c r="L26" s="2"/>
      <c r="M26" s="2"/>
      <c r="N26" s="2"/>
      <c r="O26" s="2"/>
      <c r="P26" s="2"/>
      <c r="Q26" s="2"/>
      <c r="R26" s="2"/>
      <c r="S26" s="2"/>
      <c r="T26" s="2"/>
    </row>
    <row r="27" spans="1:20" ht="15" customHeight="1" x14ac:dyDescent="0.25">
      <c r="A27" s="37" t="e">
        <f>#REF!</f>
        <v>#REF!</v>
      </c>
      <c r="B27" s="296" t="e">
        <f>#REF!</f>
        <v>#REF!</v>
      </c>
      <c r="C27" s="297"/>
      <c r="D27" s="298" t="e">
        <f>#REF!</f>
        <v>#REF!</v>
      </c>
      <c r="E27" s="299"/>
      <c r="F27" s="299"/>
      <c r="G27" s="300"/>
      <c r="H27" s="301" t="e">
        <f>#REF!</f>
        <v>#REF!</v>
      </c>
      <c r="I27" s="297"/>
      <c r="J27" s="38" t="e">
        <f>#REF!</f>
        <v>#REF!</v>
      </c>
      <c r="K27" s="2"/>
      <c r="L27" s="2"/>
      <c r="M27" s="2"/>
      <c r="N27" s="2"/>
      <c r="O27" s="2"/>
      <c r="P27" s="2"/>
      <c r="Q27" s="2"/>
      <c r="R27" s="2"/>
      <c r="S27" s="2"/>
      <c r="T27" s="2"/>
    </row>
    <row r="28" spans="1:20" ht="15" customHeight="1" x14ac:dyDescent="0.25">
      <c r="A28" s="37" t="e">
        <f>#REF!</f>
        <v>#REF!</v>
      </c>
      <c r="B28" s="296" t="e">
        <f>#REF!</f>
        <v>#REF!</v>
      </c>
      <c r="C28" s="297"/>
      <c r="D28" s="298" t="e">
        <f>#REF!</f>
        <v>#REF!</v>
      </c>
      <c r="E28" s="299"/>
      <c r="F28" s="299"/>
      <c r="G28" s="300"/>
      <c r="H28" s="301" t="e">
        <f>#REF!</f>
        <v>#REF!</v>
      </c>
      <c r="I28" s="297"/>
      <c r="J28" s="38" t="e">
        <f>#REF!</f>
        <v>#REF!</v>
      </c>
      <c r="K28" s="2"/>
      <c r="L28" s="2"/>
      <c r="M28" s="2"/>
      <c r="N28" s="2"/>
      <c r="O28" s="2"/>
      <c r="P28" s="2"/>
      <c r="Q28" s="2"/>
      <c r="R28" s="2"/>
      <c r="S28" s="2"/>
      <c r="T28" s="2"/>
    </row>
    <row r="29" spans="1:20" ht="15" hidden="1" customHeight="1" x14ac:dyDescent="0.25">
      <c r="A29" s="37" t="e">
        <f>#REF!</f>
        <v>#REF!</v>
      </c>
      <c r="B29" s="296" t="e">
        <f>#REF!</f>
        <v>#REF!</v>
      </c>
      <c r="C29" s="297"/>
      <c r="D29" s="298" t="e">
        <f>#REF!</f>
        <v>#REF!</v>
      </c>
      <c r="E29" s="299"/>
      <c r="F29" s="299"/>
      <c r="G29" s="300"/>
      <c r="H29" s="301" t="e">
        <f>#REF!</f>
        <v>#REF!</v>
      </c>
      <c r="I29" s="297"/>
      <c r="J29" s="38" t="e">
        <f>#REF!</f>
        <v>#REF!</v>
      </c>
      <c r="K29" s="2"/>
      <c r="L29" s="2"/>
      <c r="M29" s="2"/>
      <c r="N29" s="2"/>
      <c r="O29" s="2"/>
      <c r="P29" s="2"/>
      <c r="Q29" s="2"/>
      <c r="R29" s="2"/>
      <c r="S29" s="2"/>
      <c r="T29" s="2"/>
    </row>
    <row r="30" spans="1:20" ht="15" hidden="1" customHeight="1" x14ac:dyDescent="0.25">
      <c r="A30" s="37" t="e">
        <f>#REF!</f>
        <v>#REF!</v>
      </c>
      <c r="B30" s="296" t="e">
        <f>#REF!</f>
        <v>#REF!</v>
      </c>
      <c r="C30" s="297"/>
      <c r="D30" s="298" t="e">
        <f>#REF!</f>
        <v>#REF!</v>
      </c>
      <c r="E30" s="299"/>
      <c r="F30" s="299"/>
      <c r="G30" s="300"/>
      <c r="H30" s="301" t="e">
        <f>#REF!</f>
        <v>#REF!</v>
      </c>
      <c r="I30" s="297"/>
      <c r="J30" s="38" t="e">
        <f>#REF!</f>
        <v>#REF!</v>
      </c>
      <c r="K30" s="2"/>
      <c r="L30" s="2"/>
      <c r="M30" s="2"/>
      <c r="N30" s="2"/>
      <c r="O30" s="2"/>
      <c r="P30" s="2"/>
      <c r="Q30" s="2"/>
      <c r="R30" s="2"/>
      <c r="S30" s="2"/>
      <c r="T30" s="2"/>
    </row>
    <row r="31" spans="1:20" ht="15" hidden="1" customHeight="1" x14ac:dyDescent="0.25">
      <c r="A31" s="37" t="e">
        <f>#REF!</f>
        <v>#REF!</v>
      </c>
      <c r="B31" s="296" t="e">
        <f>#REF!</f>
        <v>#REF!</v>
      </c>
      <c r="C31" s="297"/>
      <c r="D31" s="298" t="e">
        <f>#REF!</f>
        <v>#REF!</v>
      </c>
      <c r="E31" s="299"/>
      <c r="F31" s="299"/>
      <c r="G31" s="300"/>
      <c r="H31" s="301" t="e">
        <f>#REF!</f>
        <v>#REF!</v>
      </c>
      <c r="I31" s="297"/>
      <c r="J31" s="38" t="e">
        <f>#REF!</f>
        <v>#REF!</v>
      </c>
      <c r="K31" s="2"/>
      <c r="L31" s="2"/>
      <c r="M31" s="2"/>
      <c r="N31" s="2"/>
      <c r="O31" s="2"/>
      <c r="P31" s="2"/>
      <c r="Q31" s="2"/>
      <c r="R31" s="2"/>
      <c r="S31" s="2"/>
      <c r="T31" s="2"/>
    </row>
    <row r="32" spans="1:20" ht="15" hidden="1" customHeight="1" x14ac:dyDescent="0.25">
      <c r="A32" s="37" t="e">
        <f>#REF!</f>
        <v>#REF!</v>
      </c>
      <c r="B32" s="296" t="e">
        <f>#REF!</f>
        <v>#REF!</v>
      </c>
      <c r="C32" s="297"/>
      <c r="D32" s="298" t="e">
        <f>#REF!</f>
        <v>#REF!</v>
      </c>
      <c r="E32" s="299"/>
      <c r="F32" s="299"/>
      <c r="G32" s="300"/>
      <c r="H32" s="301" t="e">
        <f>#REF!</f>
        <v>#REF!</v>
      </c>
      <c r="I32" s="297"/>
      <c r="J32" s="38" t="e">
        <f>#REF!</f>
        <v>#REF!</v>
      </c>
      <c r="K32" s="2"/>
      <c r="L32" s="2"/>
      <c r="M32" s="2"/>
      <c r="N32" s="2"/>
      <c r="O32" s="2"/>
      <c r="P32" s="2"/>
      <c r="Q32" s="2"/>
      <c r="R32" s="2"/>
      <c r="S32" s="2"/>
      <c r="T32" s="2"/>
    </row>
    <row r="33" spans="1:20" ht="15" hidden="1" customHeight="1" x14ac:dyDescent="0.25">
      <c r="A33" s="37" t="e">
        <f>#REF!</f>
        <v>#REF!</v>
      </c>
      <c r="B33" s="296" t="e">
        <f>#REF!</f>
        <v>#REF!</v>
      </c>
      <c r="C33" s="297"/>
      <c r="D33" s="298" t="e">
        <f>#REF!</f>
        <v>#REF!</v>
      </c>
      <c r="E33" s="299"/>
      <c r="F33" s="299"/>
      <c r="G33" s="300"/>
      <c r="H33" s="301" t="e">
        <f>#REF!</f>
        <v>#REF!</v>
      </c>
      <c r="I33" s="297"/>
      <c r="J33" s="38" t="e">
        <f>#REF!</f>
        <v>#REF!</v>
      </c>
      <c r="K33" s="2"/>
      <c r="L33" s="2"/>
      <c r="M33" s="2"/>
      <c r="N33" s="2"/>
      <c r="O33" s="2"/>
      <c r="P33" s="2"/>
      <c r="Q33" s="2"/>
      <c r="R33" s="2"/>
      <c r="S33" s="2"/>
      <c r="T33" s="2"/>
    </row>
    <row r="34" spans="1:20" ht="15" hidden="1" customHeight="1" x14ac:dyDescent="0.25">
      <c r="A34" s="37" t="e">
        <f>#REF!</f>
        <v>#REF!</v>
      </c>
      <c r="B34" s="296" t="e">
        <f>#REF!</f>
        <v>#REF!</v>
      </c>
      <c r="C34" s="297"/>
      <c r="D34" s="298" t="e">
        <f>#REF!</f>
        <v>#REF!</v>
      </c>
      <c r="E34" s="299"/>
      <c r="F34" s="299"/>
      <c r="G34" s="300"/>
      <c r="H34" s="301" t="e">
        <f>#REF!</f>
        <v>#REF!</v>
      </c>
      <c r="I34" s="297"/>
      <c r="J34" s="38" t="e">
        <f>#REF!</f>
        <v>#REF!</v>
      </c>
      <c r="K34" s="2"/>
      <c r="L34" s="2"/>
      <c r="M34" s="2"/>
      <c r="N34" s="2"/>
      <c r="O34" s="2"/>
      <c r="P34" s="2"/>
      <c r="Q34" s="2"/>
      <c r="R34" s="2"/>
      <c r="S34" s="2"/>
      <c r="T34" s="2"/>
    </row>
    <row r="35" spans="1:20" ht="15" hidden="1" customHeight="1" x14ac:dyDescent="0.25">
      <c r="A35" s="37" t="e">
        <f>#REF!</f>
        <v>#REF!</v>
      </c>
      <c r="B35" s="296" t="e">
        <f>#REF!</f>
        <v>#REF!</v>
      </c>
      <c r="C35" s="297"/>
      <c r="D35" s="298" t="e">
        <f>#REF!</f>
        <v>#REF!</v>
      </c>
      <c r="E35" s="299"/>
      <c r="F35" s="299"/>
      <c r="G35" s="300"/>
      <c r="H35" s="301" t="e">
        <f>#REF!</f>
        <v>#REF!</v>
      </c>
      <c r="I35" s="297"/>
      <c r="J35" s="38" t="e">
        <f>#REF!</f>
        <v>#REF!</v>
      </c>
      <c r="K35" s="2"/>
      <c r="L35" s="2"/>
      <c r="M35" s="2"/>
      <c r="N35" s="2"/>
      <c r="O35" s="2"/>
      <c r="P35" s="2"/>
      <c r="Q35" s="2"/>
      <c r="R35" s="2"/>
      <c r="S35" s="2"/>
      <c r="T35" s="2"/>
    </row>
    <row r="36" spans="1:20" ht="15" hidden="1" customHeight="1" x14ac:dyDescent="0.25">
      <c r="A36" s="37" t="e">
        <f>#REF!</f>
        <v>#REF!</v>
      </c>
      <c r="B36" s="296" t="e">
        <f>#REF!</f>
        <v>#REF!</v>
      </c>
      <c r="C36" s="297"/>
      <c r="D36" s="298" t="e">
        <f>#REF!</f>
        <v>#REF!</v>
      </c>
      <c r="E36" s="299"/>
      <c r="F36" s="299"/>
      <c r="G36" s="300"/>
      <c r="H36" s="301" t="e">
        <f>#REF!</f>
        <v>#REF!</v>
      </c>
      <c r="I36" s="297"/>
      <c r="J36" s="38" t="e">
        <f>#REF!</f>
        <v>#REF!</v>
      </c>
      <c r="K36" s="2"/>
      <c r="L36" s="2"/>
      <c r="M36" s="2"/>
      <c r="N36" s="2"/>
      <c r="O36" s="2"/>
      <c r="P36" s="2"/>
      <c r="Q36" s="2"/>
      <c r="R36" s="2"/>
      <c r="S36" s="2"/>
      <c r="T36" s="2"/>
    </row>
    <row r="37" spans="1:20" ht="15" hidden="1" customHeight="1" x14ac:dyDescent="0.25">
      <c r="A37" s="37" t="e">
        <f>#REF!</f>
        <v>#REF!</v>
      </c>
      <c r="B37" s="296" t="e">
        <f>#REF!</f>
        <v>#REF!</v>
      </c>
      <c r="C37" s="297"/>
      <c r="D37" s="298" t="e">
        <f>#REF!</f>
        <v>#REF!</v>
      </c>
      <c r="E37" s="299"/>
      <c r="F37" s="299"/>
      <c r="G37" s="300"/>
      <c r="H37" s="301" t="e">
        <f>#REF!</f>
        <v>#REF!</v>
      </c>
      <c r="I37" s="297"/>
      <c r="J37" s="38" t="e">
        <f>#REF!</f>
        <v>#REF!</v>
      </c>
      <c r="K37" s="2"/>
      <c r="L37" s="2"/>
      <c r="M37" s="2"/>
      <c r="N37" s="2"/>
      <c r="O37" s="2"/>
      <c r="P37" s="2"/>
      <c r="Q37" s="2"/>
      <c r="R37" s="2"/>
      <c r="S37" s="2"/>
      <c r="T37" s="2"/>
    </row>
    <row r="38" spans="1:20" ht="15" hidden="1" customHeight="1" x14ac:dyDescent="0.25">
      <c r="A38" s="37" t="e">
        <f>#REF!</f>
        <v>#REF!</v>
      </c>
      <c r="B38" s="296" t="e">
        <f>#REF!</f>
        <v>#REF!</v>
      </c>
      <c r="C38" s="297"/>
      <c r="D38" s="298" t="e">
        <f>#REF!</f>
        <v>#REF!</v>
      </c>
      <c r="E38" s="299"/>
      <c r="F38" s="299"/>
      <c r="G38" s="300"/>
      <c r="H38" s="301" t="e">
        <f>#REF!</f>
        <v>#REF!</v>
      </c>
      <c r="I38" s="297"/>
      <c r="J38" s="38" t="e">
        <f>#REF!</f>
        <v>#REF!</v>
      </c>
      <c r="K38" s="2"/>
      <c r="L38" s="2"/>
      <c r="M38" s="2"/>
      <c r="N38" s="2"/>
      <c r="O38" s="2"/>
      <c r="P38" s="2"/>
      <c r="Q38" s="2"/>
      <c r="R38" s="2"/>
      <c r="S38" s="2"/>
      <c r="T38" s="2"/>
    </row>
    <row r="39" spans="1:20" ht="15" hidden="1" customHeight="1" x14ac:dyDescent="0.25">
      <c r="A39" s="37" t="e">
        <f>#REF!</f>
        <v>#REF!</v>
      </c>
      <c r="B39" s="296" t="e">
        <f>#REF!</f>
        <v>#REF!</v>
      </c>
      <c r="C39" s="297"/>
      <c r="D39" s="298" t="e">
        <f>#REF!</f>
        <v>#REF!</v>
      </c>
      <c r="E39" s="299"/>
      <c r="F39" s="299"/>
      <c r="G39" s="300"/>
      <c r="H39" s="301" t="e">
        <f>#REF!</f>
        <v>#REF!</v>
      </c>
      <c r="I39" s="297"/>
      <c r="J39" s="38" t="e">
        <f>#REF!</f>
        <v>#REF!</v>
      </c>
      <c r="K39" s="2"/>
      <c r="L39" s="2"/>
      <c r="M39" s="2"/>
      <c r="N39" s="2"/>
      <c r="O39" s="2"/>
      <c r="P39" s="2"/>
      <c r="Q39" s="2"/>
      <c r="R39" s="2"/>
      <c r="S39" s="2"/>
      <c r="T39" s="2"/>
    </row>
    <row r="40" spans="1:20" ht="15" hidden="1" customHeight="1" x14ac:dyDescent="0.25">
      <c r="A40" s="37" t="e">
        <f>#REF!</f>
        <v>#REF!</v>
      </c>
      <c r="B40" s="296" t="e">
        <f>#REF!</f>
        <v>#REF!</v>
      </c>
      <c r="C40" s="297"/>
      <c r="D40" s="298" t="e">
        <f>#REF!</f>
        <v>#REF!</v>
      </c>
      <c r="E40" s="299"/>
      <c r="F40" s="299"/>
      <c r="G40" s="300"/>
      <c r="H40" s="301" t="e">
        <f>#REF!</f>
        <v>#REF!</v>
      </c>
      <c r="I40" s="297"/>
      <c r="J40" s="38" t="e">
        <f>#REF!</f>
        <v>#REF!</v>
      </c>
      <c r="K40" s="2"/>
      <c r="L40" s="2"/>
      <c r="M40" s="2"/>
      <c r="N40" s="2"/>
      <c r="O40" s="2"/>
      <c r="P40" s="2"/>
      <c r="Q40" s="2"/>
      <c r="R40" s="2"/>
      <c r="S40" s="2"/>
      <c r="T40" s="2"/>
    </row>
    <row r="41" spans="1:20" ht="15" hidden="1" customHeight="1" x14ac:dyDescent="0.25">
      <c r="A41" s="37" t="e">
        <f>#REF!</f>
        <v>#REF!</v>
      </c>
      <c r="B41" s="296" t="e">
        <f>#REF!</f>
        <v>#REF!</v>
      </c>
      <c r="C41" s="297"/>
      <c r="D41" s="298" t="e">
        <f>#REF!</f>
        <v>#REF!</v>
      </c>
      <c r="E41" s="299"/>
      <c r="F41" s="299"/>
      <c r="G41" s="300"/>
      <c r="H41" s="301" t="e">
        <f>#REF!</f>
        <v>#REF!</v>
      </c>
      <c r="I41" s="297"/>
      <c r="J41" s="38" t="e">
        <f>#REF!</f>
        <v>#REF!</v>
      </c>
      <c r="K41" s="2"/>
      <c r="L41" s="2"/>
      <c r="M41" s="2"/>
      <c r="N41" s="2"/>
      <c r="O41" s="2"/>
      <c r="P41" s="2"/>
      <c r="Q41" s="2"/>
      <c r="R41" s="2"/>
      <c r="S41" s="2"/>
      <c r="T41" s="2"/>
    </row>
    <row r="42" spans="1:20" ht="15" hidden="1" customHeight="1" x14ac:dyDescent="0.25">
      <c r="A42" s="37" t="e">
        <f>#REF!</f>
        <v>#REF!</v>
      </c>
      <c r="B42" s="296" t="e">
        <f>#REF!</f>
        <v>#REF!</v>
      </c>
      <c r="C42" s="297"/>
      <c r="D42" s="298" t="e">
        <f>#REF!</f>
        <v>#REF!</v>
      </c>
      <c r="E42" s="299"/>
      <c r="F42" s="299"/>
      <c r="G42" s="300"/>
      <c r="H42" s="301" t="e">
        <f>#REF!</f>
        <v>#REF!</v>
      </c>
      <c r="I42" s="297"/>
      <c r="J42" s="38" t="e">
        <f>#REF!</f>
        <v>#REF!</v>
      </c>
      <c r="K42" s="2"/>
      <c r="L42" s="2"/>
      <c r="M42" s="2"/>
      <c r="N42" s="2"/>
      <c r="O42" s="2"/>
      <c r="P42" s="2"/>
      <c r="Q42" s="2"/>
      <c r="R42" s="2"/>
      <c r="S42" s="2"/>
      <c r="T42" s="2"/>
    </row>
    <row r="43" spans="1:20" ht="15" hidden="1" customHeight="1" x14ac:dyDescent="0.25">
      <c r="A43" s="37" t="e">
        <f>#REF!</f>
        <v>#REF!</v>
      </c>
      <c r="B43" s="296" t="e">
        <f>#REF!</f>
        <v>#REF!</v>
      </c>
      <c r="C43" s="297"/>
      <c r="D43" s="298" t="e">
        <f>#REF!</f>
        <v>#REF!</v>
      </c>
      <c r="E43" s="299"/>
      <c r="F43" s="299"/>
      <c r="G43" s="300"/>
      <c r="H43" s="301" t="e">
        <f>#REF!</f>
        <v>#REF!</v>
      </c>
      <c r="I43" s="297"/>
      <c r="J43" s="38" t="e">
        <f>#REF!</f>
        <v>#REF!</v>
      </c>
      <c r="K43" s="2"/>
      <c r="L43" s="2"/>
      <c r="M43" s="2"/>
      <c r="N43" s="2"/>
      <c r="O43" s="2"/>
      <c r="P43" s="2"/>
      <c r="Q43" s="2"/>
      <c r="R43" s="2"/>
      <c r="S43" s="2"/>
      <c r="T43" s="2"/>
    </row>
    <row r="44" spans="1:20" ht="15" hidden="1" customHeight="1" x14ac:dyDescent="0.25">
      <c r="A44" s="37" t="e">
        <f>#REF!</f>
        <v>#REF!</v>
      </c>
      <c r="B44" s="296" t="e">
        <f>#REF!</f>
        <v>#REF!</v>
      </c>
      <c r="C44" s="297"/>
      <c r="D44" s="298" t="e">
        <f>#REF!</f>
        <v>#REF!</v>
      </c>
      <c r="E44" s="299"/>
      <c r="F44" s="299"/>
      <c r="G44" s="300"/>
      <c r="H44" s="301" t="e">
        <f>#REF!</f>
        <v>#REF!</v>
      </c>
      <c r="I44" s="297"/>
      <c r="J44" s="38" t="e">
        <f>#REF!</f>
        <v>#REF!</v>
      </c>
      <c r="K44" s="2"/>
      <c r="L44" s="2"/>
      <c r="M44" s="2"/>
      <c r="N44" s="2"/>
      <c r="O44" s="2"/>
      <c r="P44" s="2"/>
      <c r="Q44" s="2"/>
      <c r="R44" s="2"/>
      <c r="S44" s="2"/>
      <c r="T44" s="2"/>
    </row>
    <row r="45" spans="1:20" ht="15" hidden="1" customHeight="1" x14ac:dyDescent="0.25">
      <c r="A45" s="37" t="e">
        <f>#REF!</f>
        <v>#REF!</v>
      </c>
      <c r="B45" s="296" t="e">
        <f>#REF!</f>
        <v>#REF!</v>
      </c>
      <c r="C45" s="297"/>
      <c r="D45" s="298" t="e">
        <f>#REF!</f>
        <v>#REF!</v>
      </c>
      <c r="E45" s="299"/>
      <c r="F45" s="299"/>
      <c r="G45" s="300"/>
      <c r="H45" s="301" t="e">
        <f>#REF!</f>
        <v>#REF!</v>
      </c>
      <c r="I45" s="297"/>
      <c r="J45" s="38" t="e">
        <f>#REF!</f>
        <v>#REF!</v>
      </c>
      <c r="K45" s="2"/>
      <c r="L45" s="2"/>
      <c r="M45" s="2"/>
      <c r="N45" s="2"/>
      <c r="O45" s="2"/>
      <c r="P45" s="2"/>
      <c r="Q45" s="2"/>
      <c r="R45" s="2"/>
      <c r="S45" s="2"/>
      <c r="T45" s="2"/>
    </row>
    <row r="46" spans="1:20" ht="15" hidden="1" customHeight="1" x14ac:dyDescent="0.25">
      <c r="A46" s="37" t="e">
        <f>#REF!</f>
        <v>#REF!</v>
      </c>
      <c r="B46" s="296" t="e">
        <f>#REF!</f>
        <v>#REF!</v>
      </c>
      <c r="C46" s="297"/>
      <c r="D46" s="298" t="e">
        <f>#REF!</f>
        <v>#REF!</v>
      </c>
      <c r="E46" s="299"/>
      <c r="F46" s="299"/>
      <c r="G46" s="300"/>
      <c r="H46" s="301" t="e">
        <f>#REF!</f>
        <v>#REF!</v>
      </c>
      <c r="I46" s="297"/>
      <c r="J46" s="38" t="e">
        <f>#REF!</f>
        <v>#REF!</v>
      </c>
      <c r="K46" s="2"/>
      <c r="L46" s="2"/>
      <c r="M46" s="2"/>
      <c r="N46" s="2"/>
      <c r="O46" s="2"/>
      <c r="P46" s="2"/>
      <c r="Q46" s="2"/>
      <c r="R46" s="2"/>
      <c r="S46" s="2"/>
      <c r="T46" s="2"/>
    </row>
    <row r="47" spans="1:20" ht="15" hidden="1" customHeight="1" x14ac:dyDescent="0.25">
      <c r="A47" s="37" t="e">
        <f>#REF!</f>
        <v>#REF!</v>
      </c>
      <c r="B47" s="296" t="e">
        <f>#REF!</f>
        <v>#REF!</v>
      </c>
      <c r="C47" s="297"/>
      <c r="D47" s="298" t="e">
        <f>#REF!</f>
        <v>#REF!</v>
      </c>
      <c r="E47" s="299"/>
      <c r="F47" s="299"/>
      <c r="G47" s="300"/>
      <c r="H47" s="301" t="e">
        <f>#REF!</f>
        <v>#REF!</v>
      </c>
      <c r="I47" s="297"/>
      <c r="J47" s="38" t="e">
        <f>#REF!</f>
        <v>#REF!</v>
      </c>
      <c r="K47" s="2"/>
      <c r="L47" s="2"/>
      <c r="M47" s="2"/>
      <c r="N47" s="2"/>
      <c r="O47" s="2"/>
      <c r="P47" s="2"/>
      <c r="Q47" s="2"/>
      <c r="R47" s="2"/>
      <c r="S47" s="2"/>
      <c r="T47" s="2"/>
    </row>
    <row r="48" spans="1:20" ht="15" hidden="1" customHeight="1" x14ac:dyDescent="0.25">
      <c r="A48" s="37" t="e">
        <f>#REF!</f>
        <v>#REF!</v>
      </c>
      <c r="B48" s="296" t="e">
        <f>#REF!</f>
        <v>#REF!</v>
      </c>
      <c r="C48" s="297"/>
      <c r="D48" s="298" t="e">
        <f>#REF!</f>
        <v>#REF!</v>
      </c>
      <c r="E48" s="299"/>
      <c r="F48" s="299"/>
      <c r="G48" s="300"/>
      <c r="H48" s="301" t="e">
        <f>#REF!</f>
        <v>#REF!</v>
      </c>
      <c r="I48" s="297"/>
      <c r="J48" s="38" t="e">
        <f>#REF!</f>
        <v>#REF!</v>
      </c>
      <c r="K48" s="2"/>
      <c r="L48" s="2"/>
      <c r="M48" s="2"/>
      <c r="N48" s="2"/>
      <c r="O48" s="2"/>
      <c r="P48" s="2"/>
      <c r="Q48" s="2"/>
      <c r="R48" s="2"/>
      <c r="S48" s="2"/>
      <c r="T48" s="2"/>
    </row>
    <row r="49" spans="1:20" ht="15" hidden="1" customHeight="1" x14ac:dyDescent="0.25">
      <c r="A49" s="37" t="e">
        <f>#REF!</f>
        <v>#REF!</v>
      </c>
      <c r="B49" s="296" t="e">
        <f>#REF!</f>
        <v>#REF!</v>
      </c>
      <c r="C49" s="297"/>
      <c r="D49" s="298" t="e">
        <f>#REF!</f>
        <v>#REF!</v>
      </c>
      <c r="E49" s="299"/>
      <c r="F49" s="299"/>
      <c r="G49" s="300"/>
      <c r="H49" s="301" t="e">
        <f>#REF!</f>
        <v>#REF!</v>
      </c>
      <c r="I49" s="297"/>
      <c r="J49" s="38" t="e">
        <f>#REF!</f>
        <v>#REF!</v>
      </c>
      <c r="K49" s="2"/>
      <c r="L49" s="2"/>
      <c r="M49" s="2"/>
      <c r="N49" s="2"/>
      <c r="O49" s="2"/>
      <c r="P49" s="2"/>
      <c r="Q49" s="2"/>
      <c r="R49" s="2"/>
      <c r="S49" s="2"/>
      <c r="T49" s="2"/>
    </row>
    <row r="50" spans="1:20" ht="15" hidden="1" customHeight="1" x14ac:dyDescent="0.25">
      <c r="A50" s="37" t="e">
        <f>#REF!</f>
        <v>#REF!</v>
      </c>
      <c r="B50" s="296" t="e">
        <f>#REF!</f>
        <v>#REF!</v>
      </c>
      <c r="C50" s="297"/>
      <c r="D50" s="298" t="e">
        <f>#REF!</f>
        <v>#REF!</v>
      </c>
      <c r="E50" s="299"/>
      <c r="F50" s="299"/>
      <c r="G50" s="300"/>
      <c r="H50" s="301" t="e">
        <f>#REF!</f>
        <v>#REF!</v>
      </c>
      <c r="I50" s="297"/>
      <c r="J50" s="38" t="e">
        <f>#REF!</f>
        <v>#REF!</v>
      </c>
      <c r="K50" s="2"/>
      <c r="L50" s="2"/>
      <c r="M50" s="2"/>
      <c r="N50" s="2"/>
      <c r="O50" s="2"/>
      <c r="P50" s="2"/>
      <c r="Q50" s="2"/>
      <c r="R50" s="2"/>
      <c r="S50" s="2"/>
      <c r="T50" s="2"/>
    </row>
    <row r="51" spans="1:20" ht="15" hidden="1" customHeight="1" x14ac:dyDescent="0.25">
      <c r="A51" s="37" t="e">
        <f>#REF!</f>
        <v>#REF!</v>
      </c>
      <c r="B51" s="296" t="e">
        <f>#REF!</f>
        <v>#REF!</v>
      </c>
      <c r="C51" s="297"/>
      <c r="D51" s="298" t="e">
        <f>#REF!</f>
        <v>#REF!</v>
      </c>
      <c r="E51" s="299"/>
      <c r="F51" s="299"/>
      <c r="G51" s="300"/>
      <c r="H51" s="301" t="e">
        <f>#REF!</f>
        <v>#REF!</v>
      </c>
      <c r="I51" s="297"/>
      <c r="J51" s="38" t="e">
        <f>#REF!</f>
        <v>#REF!</v>
      </c>
      <c r="K51" s="2"/>
      <c r="L51" s="2"/>
      <c r="M51" s="2"/>
      <c r="N51" s="2"/>
      <c r="O51" s="2"/>
      <c r="P51" s="2"/>
      <c r="Q51" s="2"/>
      <c r="R51" s="2"/>
      <c r="S51" s="2"/>
      <c r="T51" s="2"/>
    </row>
    <row r="52" spans="1:20" ht="15" hidden="1" customHeight="1" x14ac:dyDescent="0.25">
      <c r="A52" s="37" t="e">
        <f>#REF!</f>
        <v>#REF!</v>
      </c>
      <c r="B52" s="296" t="e">
        <f>#REF!</f>
        <v>#REF!</v>
      </c>
      <c r="C52" s="297"/>
      <c r="D52" s="298" t="e">
        <f>#REF!</f>
        <v>#REF!</v>
      </c>
      <c r="E52" s="299"/>
      <c r="F52" s="299"/>
      <c r="G52" s="300"/>
      <c r="H52" s="301" t="e">
        <f>#REF!</f>
        <v>#REF!</v>
      </c>
      <c r="I52" s="297"/>
      <c r="J52" s="38" t="e">
        <f>#REF!</f>
        <v>#REF!</v>
      </c>
      <c r="K52" s="2"/>
      <c r="L52" s="2"/>
      <c r="M52" s="2"/>
      <c r="N52" s="2"/>
      <c r="O52" s="2"/>
      <c r="P52" s="2"/>
      <c r="Q52" s="2"/>
      <c r="R52" s="2"/>
      <c r="S52" s="2"/>
      <c r="T52" s="2"/>
    </row>
    <row r="53" spans="1:20" ht="15" hidden="1" customHeight="1" x14ac:dyDescent="0.25">
      <c r="A53" s="37" t="e">
        <f>#REF!</f>
        <v>#REF!</v>
      </c>
      <c r="B53" s="296" t="e">
        <f>#REF!</f>
        <v>#REF!</v>
      </c>
      <c r="C53" s="297"/>
      <c r="D53" s="298" t="e">
        <f>#REF!</f>
        <v>#REF!</v>
      </c>
      <c r="E53" s="299"/>
      <c r="F53" s="299"/>
      <c r="G53" s="300"/>
      <c r="H53" s="301" t="e">
        <f>#REF!</f>
        <v>#REF!</v>
      </c>
      <c r="I53" s="297"/>
      <c r="J53" s="38" t="e">
        <f>#REF!</f>
        <v>#REF!</v>
      </c>
      <c r="K53" s="2"/>
      <c r="L53" s="2"/>
      <c r="M53" s="2"/>
      <c r="N53" s="2"/>
      <c r="O53" s="2"/>
      <c r="P53" s="2"/>
      <c r="Q53" s="2"/>
      <c r="R53" s="2"/>
      <c r="S53" s="2"/>
      <c r="T53" s="2"/>
    </row>
    <row r="54" spans="1:20" ht="15" hidden="1" customHeight="1" x14ac:dyDescent="0.25">
      <c r="A54" s="37" t="e">
        <f>#REF!</f>
        <v>#REF!</v>
      </c>
      <c r="B54" s="296" t="e">
        <f>#REF!</f>
        <v>#REF!</v>
      </c>
      <c r="C54" s="297"/>
      <c r="D54" s="298" t="e">
        <f>#REF!</f>
        <v>#REF!</v>
      </c>
      <c r="E54" s="299"/>
      <c r="F54" s="299"/>
      <c r="G54" s="300"/>
      <c r="H54" s="301" t="e">
        <f>#REF!</f>
        <v>#REF!</v>
      </c>
      <c r="I54" s="297"/>
      <c r="J54" s="38" t="e">
        <f>#REF!</f>
        <v>#REF!</v>
      </c>
      <c r="K54" s="2"/>
      <c r="L54" s="2"/>
      <c r="M54" s="2"/>
      <c r="N54" s="2"/>
      <c r="O54" s="2"/>
      <c r="P54" s="2"/>
      <c r="Q54" s="2"/>
      <c r="R54" s="2"/>
      <c r="S54" s="2"/>
      <c r="T54" s="2"/>
    </row>
    <row r="55" spans="1:20" ht="15" hidden="1" customHeight="1" x14ac:dyDescent="0.25">
      <c r="A55" s="37" t="e">
        <f>#REF!</f>
        <v>#REF!</v>
      </c>
      <c r="B55" s="296" t="e">
        <f>#REF!</f>
        <v>#REF!</v>
      </c>
      <c r="C55" s="297"/>
      <c r="D55" s="298" t="e">
        <f>#REF!</f>
        <v>#REF!</v>
      </c>
      <c r="E55" s="299"/>
      <c r="F55" s="299"/>
      <c r="G55" s="300"/>
      <c r="H55" s="301" t="e">
        <f>#REF!</f>
        <v>#REF!</v>
      </c>
      <c r="I55" s="297"/>
      <c r="J55" s="38" t="e">
        <f>#REF!</f>
        <v>#REF!</v>
      </c>
      <c r="K55" s="2"/>
      <c r="L55" s="2"/>
      <c r="M55" s="2"/>
      <c r="N55" s="2"/>
      <c r="O55" s="2"/>
      <c r="P55" s="2"/>
      <c r="Q55" s="2"/>
      <c r="R55" s="2"/>
      <c r="S55" s="2"/>
      <c r="T55" s="2"/>
    </row>
    <row r="56" spans="1:20" ht="15" hidden="1" customHeight="1" x14ac:dyDescent="0.25">
      <c r="A56" s="37" t="e">
        <f>#REF!</f>
        <v>#REF!</v>
      </c>
      <c r="B56" s="296" t="e">
        <f>#REF!</f>
        <v>#REF!</v>
      </c>
      <c r="C56" s="297"/>
      <c r="D56" s="298" t="e">
        <f>#REF!</f>
        <v>#REF!</v>
      </c>
      <c r="E56" s="299"/>
      <c r="F56" s="299"/>
      <c r="G56" s="300"/>
      <c r="H56" s="301" t="e">
        <f>#REF!</f>
        <v>#REF!</v>
      </c>
      <c r="I56" s="297"/>
      <c r="J56" s="38" t="e">
        <f>#REF!</f>
        <v>#REF!</v>
      </c>
      <c r="K56" s="2"/>
      <c r="L56" s="2"/>
      <c r="M56" s="2"/>
      <c r="N56" s="2"/>
      <c r="O56" s="2"/>
      <c r="P56" s="2"/>
      <c r="Q56" s="2"/>
      <c r="R56" s="2"/>
      <c r="S56" s="2"/>
      <c r="T56" s="2"/>
    </row>
    <row r="57" spans="1:20" ht="15" hidden="1" customHeight="1" x14ac:dyDescent="0.25">
      <c r="A57" s="37" t="e">
        <f>#REF!</f>
        <v>#REF!</v>
      </c>
      <c r="B57" s="296" t="e">
        <f>#REF!</f>
        <v>#REF!</v>
      </c>
      <c r="C57" s="297"/>
      <c r="D57" s="298" t="e">
        <f>#REF!</f>
        <v>#REF!</v>
      </c>
      <c r="E57" s="299"/>
      <c r="F57" s="299"/>
      <c r="G57" s="300"/>
      <c r="H57" s="301" t="e">
        <f>#REF!</f>
        <v>#REF!</v>
      </c>
      <c r="I57" s="297"/>
      <c r="J57" s="38" t="e">
        <f>#REF!</f>
        <v>#REF!</v>
      </c>
      <c r="K57" s="2"/>
      <c r="L57" s="2"/>
      <c r="M57" s="2"/>
      <c r="N57" s="2"/>
      <c r="O57" s="2"/>
      <c r="P57" s="2"/>
      <c r="Q57" s="2"/>
      <c r="R57" s="2"/>
      <c r="S57" s="2"/>
      <c r="T57" s="2"/>
    </row>
    <row r="58" spans="1:20" ht="15" hidden="1" customHeight="1" x14ac:dyDescent="0.25">
      <c r="A58" s="37" t="e">
        <f>#REF!</f>
        <v>#REF!</v>
      </c>
      <c r="B58" s="296" t="e">
        <f>#REF!</f>
        <v>#REF!</v>
      </c>
      <c r="C58" s="297"/>
      <c r="D58" s="298" t="e">
        <f>#REF!</f>
        <v>#REF!</v>
      </c>
      <c r="E58" s="299"/>
      <c r="F58" s="299"/>
      <c r="G58" s="300"/>
      <c r="H58" s="301" t="e">
        <f>#REF!</f>
        <v>#REF!</v>
      </c>
      <c r="I58" s="297"/>
      <c r="J58" s="38" t="e">
        <f>#REF!</f>
        <v>#REF!</v>
      </c>
      <c r="K58" s="2"/>
      <c r="L58" s="2"/>
      <c r="M58" s="2"/>
      <c r="N58" s="2"/>
      <c r="O58" s="2"/>
      <c r="P58" s="2"/>
      <c r="Q58" s="2"/>
      <c r="R58" s="2"/>
      <c r="S58" s="2"/>
      <c r="T58" s="2"/>
    </row>
    <row r="59" spans="1:20" ht="15" hidden="1" customHeight="1" x14ac:dyDescent="0.25">
      <c r="A59" s="37" t="e">
        <f>#REF!</f>
        <v>#REF!</v>
      </c>
      <c r="B59" s="296" t="e">
        <f>#REF!</f>
        <v>#REF!</v>
      </c>
      <c r="C59" s="297"/>
      <c r="D59" s="298" t="e">
        <f>#REF!</f>
        <v>#REF!</v>
      </c>
      <c r="E59" s="299"/>
      <c r="F59" s="299"/>
      <c r="G59" s="300"/>
      <c r="H59" s="301" t="e">
        <f>#REF!</f>
        <v>#REF!</v>
      </c>
      <c r="I59" s="297"/>
      <c r="J59" s="38" t="e">
        <f>#REF!</f>
        <v>#REF!</v>
      </c>
      <c r="K59" s="2"/>
      <c r="L59" s="2"/>
      <c r="M59" s="2"/>
      <c r="N59" s="2"/>
      <c r="O59" s="2"/>
      <c r="P59" s="2"/>
      <c r="Q59" s="2"/>
      <c r="R59" s="2"/>
      <c r="S59" s="2"/>
      <c r="T59" s="2"/>
    </row>
    <row r="60" spans="1:20" ht="15" hidden="1" customHeight="1" x14ac:dyDescent="0.25">
      <c r="A60" s="37" t="e">
        <f>#REF!</f>
        <v>#REF!</v>
      </c>
      <c r="B60" s="296" t="e">
        <f>#REF!</f>
        <v>#REF!</v>
      </c>
      <c r="C60" s="297"/>
      <c r="D60" s="298" t="e">
        <f>#REF!</f>
        <v>#REF!</v>
      </c>
      <c r="E60" s="299"/>
      <c r="F60" s="299"/>
      <c r="G60" s="300"/>
      <c r="H60" s="301" t="e">
        <f>#REF!</f>
        <v>#REF!</v>
      </c>
      <c r="I60" s="297"/>
      <c r="J60" s="38" t="e">
        <f>#REF!</f>
        <v>#REF!</v>
      </c>
      <c r="K60" s="2"/>
      <c r="L60" s="2"/>
      <c r="M60" s="2"/>
      <c r="N60" s="2"/>
      <c r="O60" s="2"/>
      <c r="P60" s="2"/>
      <c r="Q60" s="2"/>
      <c r="R60" s="2"/>
      <c r="S60" s="2"/>
      <c r="T60" s="2"/>
    </row>
    <row r="61" spans="1:20" ht="15" hidden="1" customHeight="1" x14ac:dyDescent="0.25">
      <c r="A61" s="37" t="e">
        <f>#REF!</f>
        <v>#REF!</v>
      </c>
      <c r="B61" s="296" t="e">
        <f>#REF!</f>
        <v>#REF!</v>
      </c>
      <c r="C61" s="297"/>
      <c r="D61" s="298" t="e">
        <f>#REF!</f>
        <v>#REF!</v>
      </c>
      <c r="E61" s="299"/>
      <c r="F61" s="299"/>
      <c r="G61" s="300"/>
      <c r="H61" s="301" t="e">
        <f>#REF!</f>
        <v>#REF!</v>
      </c>
      <c r="I61" s="297"/>
      <c r="J61" s="38" t="e">
        <f>#REF!</f>
        <v>#REF!</v>
      </c>
      <c r="K61" s="2"/>
      <c r="L61" s="2"/>
      <c r="M61" s="2"/>
      <c r="N61" s="2"/>
      <c r="O61" s="2"/>
      <c r="P61" s="2"/>
      <c r="Q61" s="2"/>
      <c r="R61" s="2"/>
      <c r="S61" s="2"/>
      <c r="T61" s="2"/>
    </row>
    <row r="62" spans="1:20" ht="15" hidden="1" customHeight="1" x14ac:dyDescent="0.25">
      <c r="A62" s="37" t="e">
        <f>#REF!</f>
        <v>#REF!</v>
      </c>
      <c r="B62" s="296" t="e">
        <f>#REF!</f>
        <v>#REF!</v>
      </c>
      <c r="C62" s="297"/>
      <c r="D62" s="298" t="e">
        <f>#REF!</f>
        <v>#REF!</v>
      </c>
      <c r="E62" s="299"/>
      <c r="F62" s="299"/>
      <c r="G62" s="300"/>
      <c r="H62" s="301" t="e">
        <f>#REF!</f>
        <v>#REF!</v>
      </c>
      <c r="I62" s="297"/>
      <c r="J62" s="38" t="e">
        <f>#REF!</f>
        <v>#REF!</v>
      </c>
      <c r="K62" s="2"/>
      <c r="L62" s="2"/>
      <c r="M62" s="2"/>
      <c r="N62" s="2"/>
      <c r="O62" s="2"/>
      <c r="P62" s="2"/>
      <c r="Q62" s="2"/>
      <c r="R62" s="2"/>
      <c r="S62" s="2"/>
      <c r="T62" s="2"/>
    </row>
    <row r="63" spans="1:20" ht="15" hidden="1" customHeight="1" x14ac:dyDescent="0.25">
      <c r="A63" s="37" t="e">
        <f>#REF!</f>
        <v>#REF!</v>
      </c>
      <c r="B63" s="296" t="e">
        <f>#REF!</f>
        <v>#REF!</v>
      </c>
      <c r="C63" s="297"/>
      <c r="D63" s="298" t="e">
        <f>#REF!</f>
        <v>#REF!</v>
      </c>
      <c r="E63" s="299"/>
      <c r="F63" s="299"/>
      <c r="G63" s="300"/>
      <c r="H63" s="301" t="e">
        <f>#REF!</f>
        <v>#REF!</v>
      </c>
      <c r="I63" s="297"/>
      <c r="J63" s="38" t="e">
        <f>#REF!</f>
        <v>#REF!</v>
      </c>
      <c r="K63" s="2"/>
      <c r="L63" s="2"/>
      <c r="M63" s="2"/>
      <c r="N63" s="2"/>
      <c r="O63" s="2"/>
      <c r="P63" s="2"/>
      <c r="Q63" s="2"/>
      <c r="R63" s="2"/>
      <c r="S63" s="2"/>
      <c r="T63" s="2"/>
    </row>
    <row r="64" spans="1:20" ht="15" hidden="1" customHeight="1" x14ac:dyDescent="0.25">
      <c r="A64" s="37" t="e">
        <f>#REF!</f>
        <v>#REF!</v>
      </c>
      <c r="B64" s="296" t="e">
        <f>#REF!</f>
        <v>#REF!</v>
      </c>
      <c r="C64" s="297"/>
      <c r="D64" s="298" t="e">
        <f>#REF!</f>
        <v>#REF!</v>
      </c>
      <c r="E64" s="299"/>
      <c r="F64" s="299"/>
      <c r="G64" s="300"/>
      <c r="H64" s="301" t="e">
        <f>#REF!</f>
        <v>#REF!</v>
      </c>
      <c r="I64" s="297"/>
      <c r="J64" s="38" t="e">
        <f>#REF!</f>
        <v>#REF!</v>
      </c>
      <c r="K64" s="2"/>
      <c r="L64" s="2"/>
      <c r="M64" s="2"/>
      <c r="N64" s="2"/>
      <c r="O64" s="2"/>
      <c r="P64" s="2"/>
      <c r="Q64" s="2"/>
      <c r="R64" s="2"/>
      <c r="S64" s="2"/>
      <c r="T64" s="2"/>
    </row>
    <row r="65" spans="1:20" ht="15" hidden="1" customHeight="1" x14ac:dyDescent="0.25">
      <c r="A65" s="37" t="e">
        <f>#REF!</f>
        <v>#REF!</v>
      </c>
      <c r="B65" s="296" t="e">
        <f>#REF!</f>
        <v>#REF!</v>
      </c>
      <c r="C65" s="297"/>
      <c r="D65" s="298" t="e">
        <f>#REF!</f>
        <v>#REF!</v>
      </c>
      <c r="E65" s="299"/>
      <c r="F65" s="299"/>
      <c r="G65" s="300"/>
      <c r="H65" s="301" t="e">
        <f>#REF!</f>
        <v>#REF!</v>
      </c>
      <c r="I65" s="297"/>
      <c r="J65" s="38" t="e">
        <f>#REF!</f>
        <v>#REF!</v>
      </c>
      <c r="K65" s="2"/>
      <c r="L65" s="2"/>
      <c r="M65" s="2"/>
      <c r="N65" s="2"/>
      <c r="O65" s="2"/>
      <c r="P65" s="2"/>
      <c r="Q65" s="2"/>
      <c r="R65" s="2"/>
      <c r="S65" s="2"/>
      <c r="T65" s="2"/>
    </row>
    <row r="66" spans="1:20" ht="15" hidden="1" customHeight="1" x14ac:dyDescent="0.25">
      <c r="A66" s="37" t="e">
        <f>#REF!</f>
        <v>#REF!</v>
      </c>
      <c r="B66" s="296" t="e">
        <f>#REF!</f>
        <v>#REF!</v>
      </c>
      <c r="C66" s="297"/>
      <c r="D66" s="298" t="e">
        <f>#REF!</f>
        <v>#REF!</v>
      </c>
      <c r="E66" s="299"/>
      <c r="F66" s="299"/>
      <c r="G66" s="300"/>
      <c r="H66" s="301" t="e">
        <f>#REF!</f>
        <v>#REF!</v>
      </c>
      <c r="I66" s="297"/>
      <c r="J66" s="38" t="e">
        <f>#REF!</f>
        <v>#REF!</v>
      </c>
      <c r="K66" s="2"/>
      <c r="L66" s="2"/>
      <c r="M66" s="2"/>
      <c r="N66" s="2"/>
      <c r="O66" s="2"/>
      <c r="P66" s="2"/>
      <c r="Q66" s="2"/>
      <c r="R66" s="2"/>
      <c r="S66" s="2"/>
      <c r="T66" s="2"/>
    </row>
    <row r="67" spans="1:20" ht="15" hidden="1" customHeight="1" x14ac:dyDescent="0.25">
      <c r="A67" s="37" t="e">
        <f>#REF!</f>
        <v>#REF!</v>
      </c>
      <c r="B67" s="296" t="e">
        <f>#REF!</f>
        <v>#REF!</v>
      </c>
      <c r="C67" s="297"/>
      <c r="D67" s="298" t="e">
        <f>#REF!</f>
        <v>#REF!</v>
      </c>
      <c r="E67" s="299"/>
      <c r="F67" s="299"/>
      <c r="G67" s="300"/>
      <c r="H67" s="301" t="e">
        <f>#REF!</f>
        <v>#REF!</v>
      </c>
      <c r="I67" s="297"/>
      <c r="J67" s="38" t="e">
        <f>#REF!</f>
        <v>#REF!</v>
      </c>
      <c r="K67" s="2"/>
      <c r="L67" s="2"/>
      <c r="M67" s="2"/>
      <c r="N67" s="2"/>
      <c r="O67" s="2"/>
      <c r="P67" s="2"/>
      <c r="Q67" s="2"/>
      <c r="R67" s="2"/>
      <c r="S67" s="2"/>
      <c r="T67" s="2"/>
    </row>
    <row r="68" spans="1:20" ht="15" hidden="1" customHeight="1" x14ac:dyDescent="0.25">
      <c r="A68" s="37" t="e">
        <f>#REF!</f>
        <v>#REF!</v>
      </c>
      <c r="B68" s="296" t="e">
        <f>#REF!</f>
        <v>#REF!</v>
      </c>
      <c r="C68" s="297"/>
      <c r="D68" s="298" t="e">
        <f>#REF!</f>
        <v>#REF!</v>
      </c>
      <c r="E68" s="299"/>
      <c r="F68" s="299"/>
      <c r="G68" s="300"/>
      <c r="H68" s="301" t="e">
        <f>#REF!</f>
        <v>#REF!</v>
      </c>
      <c r="I68" s="297"/>
      <c r="J68" s="38" t="e">
        <f>#REF!</f>
        <v>#REF!</v>
      </c>
      <c r="K68" s="2"/>
      <c r="L68" s="2"/>
      <c r="M68" s="2"/>
      <c r="N68" s="2"/>
      <c r="O68" s="2"/>
      <c r="P68" s="2"/>
      <c r="Q68" s="2"/>
      <c r="R68" s="2"/>
      <c r="S68" s="2"/>
      <c r="T68" s="2"/>
    </row>
    <row r="69" spans="1:20" ht="15" hidden="1" customHeight="1" x14ac:dyDescent="0.25">
      <c r="A69" s="37" t="e">
        <f>#REF!</f>
        <v>#REF!</v>
      </c>
      <c r="B69" s="296" t="e">
        <f>#REF!</f>
        <v>#REF!</v>
      </c>
      <c r="C69" s="297"/>
      <c r="D69" s="298" t="e">
        <f>#REF!</f>
        <v>#REF!</v>
      </c>
      <c r="E69" s="299"/>
      <c r="F69" s="299"/>
      <c r="G69" s="300"/>
      <c r="H69" s="301" t="e">
        <f>#REF!</f>
        <v>#REF!</v>
      </c>
      <c r="I69" s="297"/>
      <c r="J69" s="38" t="e">
        <f>#REF!</f>
        <v>#REF!</v>
      </c>
      <c r="K69" s="2"/>
      <c r="L69" s="2"/>
      <c r="M69" s="2"/>
      <c r="N69" s="2"/>
      <c r="O69" s="2"/>
      <c r="P69" s="2"/>
      <c r="Q69" s="2"/>
      <c r="R69" s="2"/>
      <c r="S69" s="2"/>
      <c r="T69" s="2"/>
    </row>
    <row r="70" spans="1:20" ht="15" hidden="1" customHeight="1" x14ac:dyDescent="0.25">
      <c r="A70" s="37" t="e">
        <f>#REF!</f>
        <v>#REF!</v>
      </c>
      <c r="B70" s="296" t="e">
        <f>#REF!</f>
        <v>#REF!</v>
      </c>
      <c r="C70" s="297"/>
      <c r="D70" s="298" t="e">
        <f>#REF!</f>
        <v>#REF!</v>
      </c>
      <c r="E70" s="299"/>
      <c r="F70" s="299"/>
      <c r="G70" s="300"/>
      <c r="H70" s="301" t="e">
        <f>#REF!</f>
        <v>#REF!</v>
      </c>
      <c r="I70" s="297"/>
      <c r="J70" s="38" t="e">
        <f>#REF!</f>
        <v>#REF!</v>
      </c>
      <c r="K70" s="2"/>
      <c r="L70" s="2"/>
      <c r="M70" s="2"/>
      <c r="N70" s="2"/>
      <c r="O70" s="2"/>
      <c r="P70" s="2"/>
      <c r="Q70" s="2"/>
      <c r="R70" s="2"/>
      <c r="S70" s="2"/>
      <c r="T70" s="2"/>
    </row>
    <row r="71" spans="1:20" ht="15" hidden="1" customHeight="1" x14ac:dyDescent="0.25">
      <c r="A71" s="37" t="e">
        <f>#REF!</f>
        <v>#REF!</v>
      </c>
      <c r="B71" s="296" t="e">
        <f>#REF!</f>
        <v>#REF!</v>
      </c>
      <c r="C71" s="297"/>
      <c r="D71" s="298" t="e">
        <f>#REF!</f>
        <v>#REF!</v>
      </c>
      <c r="E71" s="299"/>
      <c r="F71" s="299"/>
      <c r="G71" s="300"/>
      <c r="H71" s="301" t="e">
        <f>#REF!</f>
        <v>#REF!</v>
      </c>
      <c r="I71" s="297"/>
      <c r="J71" s="38" t="e">
        <f>#REF!</f>
        <v>#REF!</v>
      </c>
      <c r="K71" s="2"/>
      <c r="L71" s="2"/>
      <c r="M71" s="2"/>
      <c r="N71" s="2"/>
      <c r="O71" s="2"/>
      <c r="P71" s="2"/>
      <c r="Q71" s="2"/>
      <c r="R71" s="2"/>
      <c r="S71" s="2"/>
      <c r="T71" s="2"/>
    </row>
    <row r="72" spans="1:20" ht="15" hidden="1" customHeight="1" x14ac:dyDescent="0.25">
      <c r="A72" s="37" t="e">
        <f>#REF!</f>
        <v>#REF!</v>
      </c>
      <c r="B72" s="296" t="e">
        <f>#REF!</f>
        <v>#REF!</v>
      </c>
      <c r="C72" s="297"/>
      <c r="D72" s="298" t="e">
        <f>#REF!</f>
        <v>#REF!</v>
      </c>
      <c r="E72" s="299"/>
      <c r="F72" s="299"/>
      <c r="G72" s="300"/>
      <c r="H72" s="301" t="e">
        <f>#REF!</f>
        <v>#REF!</v>
      </c>
      <c r="I72" s="297"/>
      <c r="J72" s="38" t="e">
        <f>#REF!</f>
        <v>#REF!</v>
      </c>
      <c r="K72" s="2"/>
      <c r="L72" s="2"/>
      <c r="M72" s="2"/>
      <c r="N72" s="2"/>
      <c r="O72" s="2"/>
      <c r="P72" s="2"/>
      <c r="Q72" s="2"/>
      <c r="R72" s="2"/>
      <c r="S72" s="2"/>
      <c r="T72" s="2"/>
    </row>
    <row r="73" spans="1:20" ht="15" hidden="1" customHeight="1" x14ac:dyDescent="0.25">
      <c r="A73" s="37" t="e">
        <f>#REF!</f>
        <v>#REF!</v>
      </c>
      <c r="B73" s="296" t="e">
        <f>#REF!</f>
        <v>#REF!</v>
      </c>
      <c r="C73" s="297"/>
      <c r="D73" s="298" t="e">
        <f>#REF!</f>
        <v>#REF!</v>
      </c>
      <c r="E73" s="299"/>
      <c r="F73" s="299"/>
      <c r="G73" s="300"/>
      <c r="H73" s="301" t="e">
        <f>#REF!</f>
        <v>#REF!</v>
      </c>
      <c r="I73" s="297"/>
      <c r="J73" s="38" t="e">
        <f>#REF!</f>
        <v>#REF!</v>
      </c>
      <c r="K73" s="2"/>
      <c r="L73" s="2"/>
      <c r="M73" s="2"/>
      <c r="N73" s="2"/>
      <c r="O73" s="2"/>
      <c r="P73" s="2"/>
      <c r="Q73" s="2"/>
      <c r="R73" s="2"/>
      <c r="S73" s="2"/>
      <c r="T73" s="2"/>
    </row>
    <row r="74" spans="1:20" ht="15" hidden="1" customHeight="1" x14ac:dyDescent="0.25">
      <c r="A74" s="37" t="e">
        <f>#REF!</f>
        <v>#REF!</v>
      </c>
      <c r="B74" s="296" t="e">
        <f>#REF!</f>
        <v>#REF!</v>
      </c>
      <c r="C74" s="297"/>
      <c r="D74" s="298" t="e">
        <f>#REF!</f>
        <v>#REF!</v>
      </c>
      <c r="E74" s="299"/>
      <c r="F74" s="299"/>
      <c r="G74" s="300"/>
      <c r="H74" s="301" t="e">
        <f>#REF!</f>
        <v>#REF!</v>
      </c>
      <c r="I74" s="297"/>
      <c r="J74" s="38" t="e">
        <f>#REF!</f>
        <v>#REF!</v>
      </c>
      <c r="K74" s="2"/>
      <c r="L74" s="2"/>
      <c r="M74" s="2"/>
      <c r="N74" s="2"/>
      <c r="O74" s="2"/>
      <c r="P74" s="2"/>
      <c r="Q74" s="2"/>
      <c r="R74" s="2"/>
      <c r="S74" s="2"/>
      <c r="T74" s="2"/>
    </row>
    <row r="75" spans="1:20" ht="15" hidden="1" customHeight="1" x14ac:dyDescent="0.25">
      <c r="A75" s="37" t="e">
        <f>#REF!</f>
        <v>#REF!</v>
      </c>
      <c r="B75" s="296" t="e">
        <f>#REF!</f>
        <v>#REF!</v>
      </c>
      <c r="C75" s="297"/>
      <c r="D75" s="298" t="e">
        <f>#REF!</f>
        <v>#REF!</v>
      </c>
      <c r="E75" s="299"/>
      <c r="F75" s="299"/>
      <c r="G75" s="300"/>
      <c r="H75" s="301" t="e">
        <f>#REF!</f>
        <v>#REF!</v>
      </c>
      <c r="I75" s="297"/>
      <c r="J75" s="38" t="e">
        <f>#REF!</f>
        <v>#REF!</v>
      </c>
      <c r="K75" s="2"/>
      <c r="L75" s="2"/>
      <c r="M75" s="2"/>
      <c r="N75" s="2"/>
      <c r="O75" s="2"/>
      <c r="P75" s="2"/>
      <c r="Q75" s="2"/>
      <c r="R75" s="2"/>
      <c r="S75" s="2"/>
      <c r="T75" s="2"/>
    </row>
    <row r="76" spans="1:20" ht="15" hidden="1" customHeight="1" x14ac:dyDescent="0.25">
      <c r="A76" s="37" t="e">
        <f>#REF!</f>
        <v>#REF!</v>
      </c>
      <c r="B76" s="296" t="e">
        <f>#REF!</f>
        <v>#REF!</v>
      </c>
      <c r="C76" s="297"/>
      <c r="D76" s="298" t="e">
        <f>#REF!</f>
        <v>#REF!</v>
      </c>
      <c r="E76" s="299"/>
      <c r="F76" s="299"/>
      <c r="G76" s="300"/>
      <c r="H76" s="301" t="e">
        <f>#REF!</f>
        <v>#REF!</v>
      </c>
      <c r="I76" s="297"/>
      <c r="J76" s="38" t="e">
        <f>#REF!</f>
        <v>#REF!</v>
      </c>
      <c r="K76" s="2"/>
      <c r="L76" s="2"/>
      <c r="M76" s="2"/>
      <c r="N76" s="2"/>
      <c r="O76" s="2"/>
      <c r="P76" s="2"/>
      <c r="Q76" s="2"/>
      <c r="R76" s="2"/>
      <c r="S76" s="2"/>
      <c r="T76" s="2"/>
    </row>
    <row r="77" spans="1:20" ht="15" hidden="1" customHeight="1" x14ac:dyDescent="0.25">
      <c r="A77" s="37" t="e">
        <f>#REF!</f>
        <v>#REF!</v>
      </c>
      <c r="B77" s="296" t="e">
        <f>#REF!</f>
        <v>#REF!</v>
      </c>
      <c r="C77" s="297"/>
      <c r="D77" s="298" t="e">
        <f>#REF!</f>
        <v>#REF!</v>
      </c>
      <c r="E77" s="299"/>
      <c r="F77" s="299"/>
      <c r="G77" s="300"/>
      <c r="H77" s="301" t="e">
        <f>#REF!</f>
        <v>#REF!</v>
      </c>
      <c r="I77" s="297"/>
      <c r="J77" s="38" t="e">
        <f>#REF!</f>
        <v>#REF!</v>
      </c>
      <c r="K77" s="2"/>
      <c r="L77" s="2"/>
      <c r="M77" s="2"/>
      <c r="N77" s="2"/>
      <c r="O77" s="2"/>
      <c r="P77" s="2"/>
      <c r="Q77" s="2"/>
      <c r="R77" s="2"/>
      <c r="S77" s="2"/>
      <c r="T77" s="2"/>
    </row>
    <row r="78" spans="1:20" ht="15" hidden="1" customHeight="1" x14ac:dyDescent="0.25">
      <c r="A78" s="37" t="e">
        <f>#REF!</f>
        <v>#REF!</v>
      </c>
      <c r="B78" s="296" t="e">
        <f>#REF!</f>
        <v>#REF!</v>
      </c>
      <c r="C78" s="297"/>
      <c r="D78" s="298" t="e">
        <f>#REF!</f>
        <v>#REF!</v>
      </c>
      <c r="E78" s="299"/>
      <c r="F78" s="299"/>
      <c r="G78" s="300"/>
      <c r="H78" s="301" t="e">
        <f>#REF!</f>
        <v>#REF!</v>
      </c>
      <c r="I78" s="297"/>
      <c r="J78" s="38" t="e">
        <f>#REF!</f>
        <v>#REF!</v>
      </c>
      <c r="K78" s="2"/>
      <c r="L78" s="2"/>
      <c r="M78" s="2"/>
      <c r="N78" s="2"/>
      <c r="O78" s="2"/>
      <c r="P78" s="2"/>
      <c r="Q78" s="2"/>
      <c r="R78" s="2"/>
      <c r="S78" s="2"/>
      <c r="T78" s="2"/>
    </row>
    <row r="79" spans="1:20" ht="15" hidden="1" customHeight="1" x14ac:dyDescent="0.25">
      <c r="A79" s="37" t="e">
        <f>#REF!</f>
        <v>#REF!</v>
      </c>
      <c r="B79" s="296" t="e">
        <f>#REF!</f>
        <v>#REF!</v>
      </c>
      <c r="C79" s="297"/>
      <c r="D79" s="298" t="e">
        <f>#REF!</f>
        <v>#REF!</v>
      </c>
      <c r="E79" s="299"/>
      <c r="F79" s="299"/>
      <c r="G79" s="300"/>
      <c r="H79" s="301" t="e">
        <f>#REF!</f>
        <v>#REF!</v>
      </c>
      <c r="I79" s="297"/>
      <c r="J79" s="38" t="e">
        <f>#REF!</f>
        <v>#REF!</v>
      </c>
      <c r="K79" s="2"/>
      <c r="L79" s="2"/>
      <c r="M79" s="2"/>
      <c r="N79" s="2"/>
      <c r="O79" s="2"/>
      <c r="P79" s="2"/>
      <c r="Q79" s="2"/>
      <c r="R79" s="2"/>
      <c r="S79" s="2"/>
      <c r="T79" s="2"/>
    </row>
    <row r="80" spans="1:20" ht="15" hidden="1" customHeight="1" x14ac:dyDescent="0.25">
      <c r="A80" s="37" t="e">
        <f>#REF!</f>
        <v>#REF!</v>
      </c>
      <c r="B80" s="296" t="e">
        <f>#REF!</f>
        <v>#REF!</v>
      </c>
      <c r="C80" s="297"/>
      <c r="D80" s="298" t="e">
        <f>#REF!</f>
        <v>#REF!</v>
      </c>
      <c r="E80" s="299"/>
      <c r="F80" s="299"/>
      <c r="G80" s="300"/>
      <c r="H80" s="301" t="e">
        <f>#REF!</f>
        <v>#REF!</v>
      </c>
      <c r="I80" s="297"/>
      <c r="J80" s="38" t="e">
        <f>#REF!</f>
        <v>#REF!</v>
      </c>
      <c r="K80" s="2"/>
      <c r="L80" s="2"/>
      <c r="M80" s="2"/>
      <c r="N80" s="2"/>
      <c r="O80" s="2"/>
      <c r="P80" s="2"/>
      <c r="Q80" s="2"/>
      <c r="R80" s="2"/>
      <c r="S80" s="2"/>
      <c r="T80" s="2"/>
    </row>
    <row r="81" spans="1:20" ht="15" hidden="1" customHeight="1" x14ac:dyDescent="0.25">
      <c r="A81" s="37" t="e">
        <f>#REF!</f>
        <v>#REF!</v>
      </c>
      <c r="B81" s="296" t="e">
        <f>#REF!</f>
        <v>#REF!</v>
      </c>
      <c r="C81" s="297"/>
      <c r="D81" s="298" t="e">
        <f>#REF!</f>
        <v>#REF!</v>
      </c>
      <c r="E81" s="299"/>
      <c r="F81" s="299"/>
      <c r="G81" s="300"/>
      <c r="H81" s="301" t="e">
        <f>#REF!</f>
        <v>#REF!</v>
      </c>
      <c r="I81" s="297"/>
      <c r="J81" s="38" t="e">
        <f>#REF!</f>
        <v>#REF!</v>
      </c>
      <c r="K81" s="2"/>
      <c r="L81" s="2"/>
      <c r="M81" s="2"/>
      <c r="N81" s="2"/>
      <c r="O81" s="2"/>
      <c r="P81" s="2"/>
      <c r="Q81" s="2"/>
      <c r="R81" s="2"/>
      <c r="S81" s="2"/>
      <c r="T81" s="2"/>
    </row>
    <row r="82" spans="1:20" ht="15" hidden="1" customHeight="1" x14ac:dyDescent="0.25">
      <c r="A82" s="37" t="e">
        <f>#REF!</f>
        <v>#REF!</v>
      </c>
      <c r="B82" s="296" t="e">
        <f>#REF!</f>
        <v>#REF!</v>
      </c>
      <c r="C82" s="297"/>
      <c r="D82" s="298" t="e">
        <f>#REF!</f>
        <v>#REF!</v>
      </c>
      <c r="E82" s="299"/>
      <c r="F82" s="299"/>
      <c r="G82" s="300"/>
      <c r="H82" s="301" t="e">
        <f>#REF!</f>
        <v>#REF!</v>
      </c>
      <c r="I82" s="297"/>
      <c r="J82" s="38" t="e">
        <f>#REF!</f>
        <v>#REF!</v>
      </c>
      <c r="K82" s="2"/>
      <c r="L82" s="2"/>
      <c r="M82" s="2"/>
      <c r="N82" s="2"/>
      <c r="O82" s="2"/>
      <c r="P82" s="2"/>
      <c r="Q82" s="2"/>
      <c r="R82" s="2"/>
      <c r="S82" s="2"/>
      <c r="T82" s="2"/>
    </row>
    <row r="83" spans="1:20" ht="15" hidden="1" customHeight="1" x14ac:dyDescent="0.25">
      <c r="A83" s="37" t="e">
        <f>#REF!</f>
        <v>#REF!</v>
      </c>
      <c r="B83" s="296" t="e">
        <f>#REF!</f>
        <v>#REF!</v>
      </c>
      <c r="C83" s="297"/>
      <c r="D83" s="298" t="e">
        <f>#REF!</f>
        <v>#REF!</v>
      </c>
      <c r="E83" s="299"/>
      <c r="F83" s="299"/>
      <c r="G83" s="300"/>
      <c r="H83" s="301" t="e">
        <f>#REF!</f>
        <v>#REF!</v>
      </c>
      <c r="I83" s="297"/>
      <c r="J83" s="38" t="e">
        <f>#REF!</f>
        <v>#REF!</v>
      </c>
      <c r="K83" s="2"/>
      <c r="L83" s="2"/>
      <c r="M83" s="2"/>
      <c r="N83" s="2"/>
      <c r="O83" s="2"/>
      <c r="P83" s="2"/>
      <c r="Q83" s="2"/>
      <c r="R83" s="2"/>
      <c r="S83" s="2"/>
      <c r="T83" s="2"/>
    </row>
    <row r="84" spans="1:20" ht="15" hidden="1" customHeight="1" x14ac:dyDescent="0.25">
      <c r="A84" s="37" t="e">
        <f>#REF!</f>
        <v>#REF!</v>
      </c>
      <c r="B84" s="296" t="e">
        <f>#REF!</f>
        <v>#REF!</v>
      </c>
      <c r="C84" s="297"/>
      <c r="D84" s="298" t="e">
        <f>#REF!</f>
        <v>#REF!</v>
      </c>
      <c r="E84" s="299"/>
      <c r="F84" s="299"/>
      <c r="G84" s="300"/>
      <c r="H84" s="301" t="e">
        <f>#REF!</f>
        <v>#REF!</v>
      </c>
      <c r="I84" s="297"/>
      <c r="J84" s="38" t="e">
        <f>#REF!</f>
        <v>#REF!</v>
      </c>
      <c r="K84" s="2"/>
      <c r="L84" s="2"/>
      <c r="M84" s="2"/>
      <c r="N84" s="2"/>
      <c r="O84" s="2"/>
      <c r="P84" s="2"/>
      <c r="Q84" s="2"/>
      <c r="R84" s="2"/>
      <c r="S84" s="2"/>
      <c r="T84" s="2"/>
    </row>
    <row r="85" spans="1:20" ht="15" hidden="1" customHeight="1" x14ac:dyDescent="0.25">
      <c r="A85" s="37" t="e">
        <f>#REF!</f>
        <v>#REF!</v>
      </c>
      <c r="B85" s="296" t="e">
        <f>#REF!</f>
        <v>#REF!</v>
      </c>
      <c r="C85" s="297"/>
      <c r="D85" s="298" t="e">
        <f>#REF!</f>
        <v>#REF!</v>
      </c>
      <c r="E85" s="299"/>
      <c r="F85" s="299"/>
      <c r="G85" s="300"/>
      <c r="H85" s="301" t="e">
        <f>#REF!</f>
        <v>#REF!</v>
      </c>
      <c r="I85" s="297"/>
      <c r="J85" s="38" t="e">
        <f>#REF!</f>
        <v>#REF!</v>
      </c>
      <c r="K85" s="2"/>
      <c r="L85" s="2"/>
      <c r="M85" s="2"/>
      <c r="N85" s="2"/>
      <c r="O85" s="2"/>
      <c r="P85" s="2"/>
      <c r="Q85" s="2"/>
      <c r="R85" s="2"/>
      <c r="S85" s="2"/>
      <c r="T85" s="2"/>
    </row>
    <row r="86" spans="1:20" ht="15" hidden="1" customHeight="1" x14ac:dyDescent="0.25">
      <c r="A86" s="37" t="e">
        <f>#REF!</f>
        <v>#REF!</v>
      </c>
      <c r="B86" s="296" t="e">
        <f>#REF!</f>
        <v>#REF!</v>
      </c>
      <c r="C86" s="297"/>
      <c r="D86" s="298" t="e">
        <f>#REF!</f>
        <v>#REF!</v>
      </c>
      <c r="E86" s="299"/>
      <c r="F86" s="299"/>
      <c r="G86" s="300"/>
      <c r="H86" s="301" t="e">
        <f>#REF!</f>
        <v>#REF!</v>
      </c>
      <c r="I86" s="297"/>
      <c r="J86" s="38" t="e">
        <f>#REF!</f>
        <v>#REF!</v>
      </c>
      <c r="K86" s="2"/>
      <c r="L86" s="2"/>
      <c r="M86" s="2"/>
      <c r="N86" s="2"/>
      <c r="O86" s="2"/>
      <c r="P86" s="2"/>
      <c r="Q86" s="2"/>
      <c r="R86" s="2"/>
      <c r="S86" s="2"/>
      <c r="T86" s="2"/>
    </row>
    <row r="87" spans="1:20" ht="15" hidden="1" customHeight="1" x14ac:dyDescent="0.25">
      <c r="A87" s="37" t="e">
        <f>#REF!</f>
        <v>#REF!</v>
      </c>
      <c r="B87" s="296" t="e">
        <f>#REF!</f>
        <v>#REF!</v>
      </c>
      <c r="C87" s="297"/>
      <c r="D87" s="298" t="e">
        <f>#REF!</f>
        <v>#REF!</v>
      </c>
      <c r="E87" s="299"/>
      <c r="F87" s="299"/>
      <c r="G87" s="300"/>
      <c r="H87" s="301" t="e">
        <f>#REF!</f>
        <v>#REF!</v>
      </c>
      <c r="I87" s="297"/>
      <c r="J87" s="38" t="e">
        <f>#REF!</f>
        <v>#REF!</v>
      </c>
      <c r="K87" s="2"/>
      <c r="L87" s="2"/>
      <c r="M87" s="2"/>
      <c r="N87" s="2"/>
      <c r="O87" s="2"/>
      <c r="P87" s="2"/>
      <c r="Q87" s="2"/>
      <c r="R87" s="2"/>
      <c r="S87" s="2"/>
      <c r="T87" s="2"/>
    </row>
    <row r="88" spans="1:20" ht="15" hidden="1" customHeight="1" x14ac:dyDescent="0.25">
      <c r="A88" s="37" t="e">
        <f>#REF!</f>
        <v>#REF!</v>
      </c>
      <c r="B88" s="296" t="e">
        <f>#REF!</f>
        <v>#REF!</v>
      </c>
      <c r="C88" s="297"/>
      <c r="D88" s="298" t="e">
        <f>#REF!</f>
        <v>#REF!</v>
      </c>
      <c r="E88" s="299"/>
      <c r="F88" s="299"/>
      <c r="G88" s="300"/>
      <c r="H88" s="301" t="e">
        <f>#REF!</f>
        <v>#REF!</v>
      </c>
      <c r="I88" s="297"/>
      <c r="J88" s="38" t="e">
        <f>#REF!</f>
        <v>#REF!</v>
      </c>
      <c r="K88" s="2"/>
      <c r="L88" s="2"/>
      <c r="M88" s="2"/>
      <c r="N88" s="2"/>
      <c r="O88" s="2"/>
      <c r="P88" s="2"/>
      <c r="Q88" s="2"/>
      <c r="R88" s="2"/>
      <c r="S88" s="2"/>
      <c r="T88" s="2"/>
    </row>
    <row r="89" spans="1:20" ht="15" hidden="1" customHeight="1" x14ac:dyDescent="0.25">
      <c r="A89" s="37" t="e">
        <f>#REF!</f>
        <v>#REF!</v>
      </c>
      <c r="B89" s="296" t="e">
        <f>#REF!</f>
        <v>#REF!</v>
      </c>
      <c r="C89" s="297"/>
      <c r="D89" s="298" t="e">
        <f>#REF!</f>
        <v>#REF!</v>
      </c>
      <c r="E89" s="299"/>
      <c r="F89" s="299"/>
      <c r="G89" s="300"/>
      <c r="H89" s="301" t="e">
        <f>#REF!</f>
        <v>#REF!</v>
      </c>
      <c r="I89" s="297"/>
      <c r="J89" s="38" t="e">
        <f>#REF!</f>
        <v>#REF!</v>
      </c>
      <c r="K89" s="2"/>
      <c r="L89" s="2"/>
      <c r="M89" s="2"/>
      <c r="N89" s="2"/>
      <c r="O89" s="2"/>
      <c r="P89" s="2"/>
      <c r="Q89" s="2"/>
      <c r="R89" s="2"/>
      <c r="S89" s="2"/>
      <c r="T89" s="2"/>
    </row>
    <row r="90" spans="1:20" ht="15" hidden="1" customHeight="1" x14ac:dyDescent="0.25">
      <c r="A90" s="37" t="e">
        <f>#REF!</f>
        <v>#REF!</v>
      </c>
      <c r="B90" s="296" t="e">
        <f>#REF!</f>
        <v>#REF!</v>
      </c>
      <c r="C90" s="297"/>
      <c r="D90" s="298" t="e">
        <f>#REF!</f>
        <v>#REF!</v>
      </c>
      <c r="E90" s="299"/>
      <c r="F90" s="299"/>
      <c r="G90" s="300"/>
      <c r="H90" s="301" t="e">
        <f>#REF!</f>
        <v>#REF!</v>
      </c>
      <c r="I90" s="297"/>
      <c r="J90" s="38" t="e">
        <f>#REF!</f>
        <v>#REF!</v>
      </c>
      <c r="K90" s="2"/>
      <c r="L90" s="2"/>
      <c r="M90" s="2"/>
      <c r="N90" s="2"/>
      <c r="O90" s="2"/>
      <c r="P90" s="2"/>
      <c r="Q90" s="2"/>
      <c r="R90" s="2"/>
      <c r="S90" s="2"/>
      <c r="T90" s="2"/>
    </row>
    <row r="91" spans="1:20" ht="15" hidden="1" customHeight="1" x14ac:dyDescent="0.25">
      <c r="A91" s="37" t="e">
        <f>#REF!</f>
        <v>#REF!</v>
      </c>
      <c r="B91" s="296" t="e">
        <f>#REF!</f>
        <v>#REF!</v>
      </c>
      <c r="C91" s="297"/>
      <c r="D91" s="298" t="e">
        <f>#REF!</f>
        <v>#REF!</v>
      </c>
      <c r="E91" s="299"/>
      <c r="F91" s="299"/>
      <c r="G91" s="300"/>
      <c r="H91" s="301" t="e">
        <f>#REF!</f>
        <v>#REF!</v>
      </c>
      <c r="I91" s="297"/>
      <c r="J91" s="38" t="e">
        <f>#REF!</f>
        <v>#REF!</v>
      </c>
      <c r="K91" s="2"/>
      <c r="L91" s="2"/>
      <c r="M91" s="2"/>
      <c r="N91" s="2"/>
      <c r="O91" s="2"/>
      <c r="P91" s="2"/>
      <c r="Q91" s="2"/>
      <c r="R91" s="2"/>
      <c r="S91" s="2"/>
      <c r="T91" s="2"/>
    </row>
    <row r="92" spans="1:20" ht="15" hidden="1" customHeight="1" x14ac:dyDescent="0.25">
      <c r="A92" s="37" t="e">
        <f>#REF!</f>
        <v>#REF!</v>
      </c>
      <c r="B92" s="296" t="e">
        <f>#REF!</f>
        <v>#REF!</v>
      </c>
      <c r="C92" s="297"/>
      <c r="D92" s="298" t="e">
        <f>#REF!</f>
        <v>#REF!</v>
      </c>
      <c r="E92" s="299"/>
      <c r="F92" s="299"/>
      <c r="G92" s="300"/>
      <c r="H92" s="301" t="e">
        <f>#REF!</f>
        <v>#REF!</v>
      </c>
      <c r="I92" s="297"/>
      <c r="J92" s="38" t="e">
        <f>#REF!</f>
        <v>#REF!</v>
      </c>
      <c r="K92" s="2"/>
      <c r="L92" s="2"/>
      <c r="M92" s="2"/>
      <c r="N92" s="2"/>
      <c r="O92" s="2"/>
      <c r="P92" s="2"/>
      <c r="Q92" s="2"/>
      <c r="R92" s="2"/>
      <c r="S92" s="2"/>
      <c r="T92" s="2"/>
    </row>
    <row r="93" spans="1:20" ht="15" hidden="1" customHeight="1" x14ac:dyDescent="0.25">
      <c r="A93" s="37" t="e">
        <f>#REF!</f>
        <v>#REF!</v>
      </c>
      <c r="B93" s="296" t="e">
        <f>#REF!</f>
        <v>#REF!</v>
      </c>
      <c r="C93" s="297"/>
      <c r="D93" s="298" t="e">
        <f>#REF!</f>
        <v>#REF!</v>
      </c>
      <c r="E93" s="299"/>
      <c r="F93" s="299"/>
      <c r="G93" s="300"/>
      <c r="H93" s="301" t="e">
        <f>#REF!</f>
        <v>#REF!</v>
      </c>
      <c r="I93" s="297"/>
      <c r="J93" s="38" t="e">
        <f>#REF!</f>
        <v>#REF!</v>
      </c>
      <c r="K93" s="2"/>
      <c r="L93" s="2"/>
      <c r="M93" s="2"/>
      <c r="N93" s="2"/>
      <c r="O93" s="2"/>
      <c r="P93" s="2"/>
      <c r="Q93" s="2"/>
      <c r="R93" s="2"/>
      <c r="S93" s="2"/>
      <c r="T93" s="2"/>
    </row>
    <row r="94" spans="1:20" ht="15" hidden="1" customHeight="1" x14ac:dyDescent="0.25">
      <c r="A94" s="37" t="e">
        <f>#REF!</f>
        <v>#REF!</v>
      </c>
      <c r="B94" s="296" t="e">
        <f>#REF!</f>
        <v>#REF!</v>
      </c>
      <c r="C94" s="297"/>
      <c r="D94" s="298" t="e">
        <f>#REF!</f>
        <v>#REF!</v>
      </c>
      <c r="E94" s="299"/>
      <c r="F94" s="299"/>
      <c r="G94" s="300"/>
      <c r="H94" s="301" t="e">
        <f>#REF!</f>
        <v>#REF!</v>
      </c>
      <c r="I94" s="297"/>
      <c r="J94" s="38" t="e">
        <f>#REF!</f>
        <v>#REF!</v>
      </c>
      <c r="K94" s="2"/>
      <c r="L94" s="2"/>
      <c r="M94" s="2"/>
      <c r="N94" s="2"/>
      <c r="O94" s="2"/>
      <c r="P94" s="2"/>
      <c r="Q94" s="2"/>
      <c r="R94" s="2"/>
      <c r="S94" s="2"/>
      <c r="T94" s="2"/>
    </row>
    <row r="95" spans="1:20" ht="15" hidden="1" customHeight="1" x14ac:dyDescent="0.25">
      <c r="A95" s="37" t="e">
        <f>#REF!</f>
        <v>#REF!</v>
      </c>
      <c r="B95" s="296" t="e">
        <f>#REF!</f>
        <v>#REF!</v>
      </c>
      <c r="C95" s="297"/>
      <c r="D95" s="298" t="e">
        <f>#REF!</f>
        <v>#REF!</v>
      </c>
      <c r="E95" s="299"/>
      <c r="F95" s="299"/>
      <c r="G95" s="300"/>
      <c r="H95" s="301" t="e">
        <f>#REF!</f>
        <v>#REF!</v>
      </c>
      <c r="I95" s="297"/>
      <c r="J95" s="38" t="e">
        <f>#REF!</f>
        <v>#REF!</v>
      </c>
      <c r="K95" s="2"/>
      <c r="L95" s="2"/>
      <c r="M95" s="2"/>
      <c r="N95" s="2"/>
      <c r="O95" s="2"/>
      <c r="P95" s="2"/>
      <c r="Q95" s="2"/>
      <c r="R95" s="2"/>
      <c r="S95" s="2"/>
      <c r="T95" s="2"/>
    </row>
    <row r="96" spans="1:20" ht="15" hidden="1" customHeight="1" x14ac:dyDescent="0.25">
      <c r="A96" s="37" t="e">
        <f>#REF!</f>
        <v>#REF!</v>
      </c>
      <c r="B96" s="296" t="e">
        <f>#REF!</f>
        <v>#REF!</v>
      </c>
      <c r="C96" s="297"/>
      <c r="D96" s="298" t="e">
        <f>#REF!</f>
        <v>#REF!</v>
      </c>
      <c r="E96" s="299"/>
      <c r="F96" s="299"/>
      <c r="G96" s="300"/>
      <c r="H96" s="301" t="e">
        <f>#REF!</f>
        <v>#REF!</v>
      </c>
      <c r="I96" s="297"/>
      <c r="J96" s="38" t="e">
        <f>#REF!</f>
        <v>#REF!</v>
      </c>
      <c r="K96" s="2"/>
      <c r="L96" s="2"/>
      <c r="M96" s="2"/>
      <c r="N96" s="2"/>
      <c r="O96" s="2"/>
      <c r="P96" s="2"/>
      <c r="Q96" s="2"/>
      <c r="R96" s="2"/>
      <c r="S96" s="2"/>
      <c r="T96" s="2"/>
    </row>
    <row r="97" spans="1:20" ht="15" hidden="1" customHeight="1" x14ac:dyDescent="0.25">
      <c r="A97" s="37" t="e">
        <f>#REF!</f>
        <v>#REF!</v>
      </c>
      <c r="B97" s="296" t="e">
        <f>#REF!</f>
        <v>#REF!</v>
      </c>
      <c r="C97" s="297"/>
      <c r="D97" s="298" t="e">
        <f>#REF!</f>
        <v>#REF!</v>
      </c>
      <c r="E97" s="299"/>
      <c r="F97" s="299"/>
      <c r="G97" s="300"/>
      <c r="H97" s="301" t="e">
        <f>#REF!</f>
        <v>#REF!</v>
      </c>
      <c r="I97" s="297"/>
      <c r="J97" s="38" t="e">
        <f>#REF!</f>
        <v>#REF!</v>
      </c>
      <c r="K97" s="2"/>
      <c r="L97" s="2"/>
      <c r="M97" s="2"/>
      <c r="N97" s="2"/>
      <c r="O97" s="2"/>
      <c r="P97" s="2"/>
      <c r="Q97" s="2"/>
      <c r="R97" s="2"/>
      <c r="S97" s="2"/>
      <c r="T97" s="2"/>
    </row>
    <row r="98" spans="1:20" ht="15" hidden="1" customHeight="1" x14ac:dyDescent="0.25">
      <c r="A98" s="37" t="e">
        <f>#REF!</f>
        <v>#REF!</v>
      </c>
      <c r="B98" s="296" t="e">
        <f>#REF!</f>
        <v>#REF!</v>
      </c>
      <c r="C98" s="297"/>
      <c r="D98" s="298" t="e">
        <f>#REF!</f>
        <v>#REF!</v>
      </c>
      <c r="E98" s="299"/>
      <c r="F98" s="299"/>
      <c r="G98" s="300"/>
      <c r="H98" s="301" t="e">
        <f>#REF!</f>
        <v>#REF!</v>
      </c>
      <c r="I98" s="297"/>
      <c r="J98" s="38" t="e">
        <f>#REF!</f>
        <v>#REF!</v>
      </c>
      <c r="K98" s="2"/>
      <c r="L98" s="2"/>
      <c r="M98" s="2"/>
      <c r="N98" s="2"/>
      <c r="O98" s="2"/>
      <c r="P98" s="2"/>
      <c r="Q98" s="2"/>
      <c r="R98" s="2"/>
      <c r="S98" s="2"/>
      <c r="T98" s="2"/>
    </row>
    <row r="99" spans="1:20" ht="15" hidden="1" customHeight="1" x14ac:dyDescent="0.25">
      <c r="A99" s="37" t="e">
        <f>#REF!</f>
        <v>#REF!</v>
      </c>
      <c r="B99" s="296" t="e">
        <f>#REF!</f>
        <v>#REF!</v>
      </c>
      <c r="C99" s="297"/>
      <c r="D99" s="298" t="e">
        <f>#REF!</f>
        <v>#REF!</v>
      </c>
      <c r="E99" s="299"/>
      <c r="F99" s="299"/>
      <c r="G99" s="300"/>
      <c r="H99" s="301" t="e">
        <f>#REF!</f>
        <v>#REF!</v>
      </c>
      <c r="I99" s="297"/>
      <c r="J99" s="38" t="e">
        <f>#REF!</f>
        <v>#REF!</v>
      </c>
      <c r="K99" s="2"/>
      <c r="L99" s="2"/>
      <c r="M99" s="2"/>
      <c r="N99" s="2"/>
      <c r="O99" s="2"/>
      <c r="P99" s="2"/>
      <c r="Q99" s="2"/>
      <c r="R99" s="2"/>
      <c r="S99" s="2"/>
      <c r="T99" s="2"/>
    </row>
    <row r="100" spans="1:20" ht="15" hidden="1" customHeight="1" x14ac:dyDescent="0.25">
      <c r="A100" s="37" t="e">
        <f>#REF!</f>
        <v>#REF!</v>
      </c>
      <c r="B100" s="296" t="e">
        <f>#REF!</f>
        <v>#REF!</v>
      </c>
      <c r="C100" s="297"/>
      <c r="D100" s="298" t="e">
        <f>#REF!</f>
        <v>#REF!</v>
      </c>
      <c r="E100" s="299"/>
      <c r="F100" s="299"/>
      <c r="G100" s="300"/>
      <c r="H100" s="301" t="e">
        <f>#REF!</f>
        <v>#REF!</v>
      </c>
      <c r="I100" s="297"/>
      <c r="J100" s="38" t="e">
        <f>#REF!</f>
        <v>#REF!</v>
      </c>
      <c r="K100" s="2"/>
      <c r="L100" s="2"/>
      <c r="M100" s="2"/>
      <c r="N100" s="2"/>
      <c r="O100" s="2"/>
      <c r="P100" s="2"/>
      <c r="Q100" s="2"/>
      <c r="R100" s="2"/>
      <c r="S100" s="2"/>
      <c r="T100" s="2"/>
    </row>
    <row r="101" spans="1:20" ht="15" hidden="1" customHeight="1" x14ac:dyDescent="0.25">
      <c r="A101" s="37" t="e">
        <f>#REF!</f>
        <v>#REF!</v>
      </c>
      <c r="B101" s="296" t="e">
        <f>#REF!</f>
        <v>#REF!</v>
      </c>
      <c r="C101" s="297"/>
      <c r="D101" s="298" t="e">
        <f>#REF!</f>
        <v>#REF!</v>
      </c>
      <c r="E101" s="299"/>
      <c r="F101" s="299"/>
      <c r="G101" s="300"/>
      <c r="H101" s="301" t="e">
        <f>#REF!</f>
        <v>#REF!</v>
      </c>
      <c r="I101" s="297"/>
      <c r="J101" s="38" t="e">
        <f>#REF!</f>
        <v>#REF!</v>
      </c>
      <c r="K101" s="2"/>
      <c r="L101" s="2"/>
      <c r="M101" s="2"/>
      <c r="N101" s="2"/>
      <c r="O101" s="2"/>
      <c r="P101" s="2"/>
      <c r="Q101" s="2"/>
      <c r="R101" s="2"/>
      <c r="S101" s="2"/>
      <c r="T101" s="2"/>
    </row>
    <row r="102" spans="1:20" ht="15" hidden="1" customHeight="1" x14ac:dyDescent="0.25">
      <c r="A102" s="37" t="e">
        <f>#REF!</f>
        <v>#REF!</v>
      </c>
      <c r="B102" s="296" t="e">
        <f>#REF!</f>
        <v>#REF!</v>
      </c>
      <c r="C102" s="297"/>
      <c r="D102" s="298" t="e">
        <f>#REF!</f>
        <v>#REF!</v>
      </c>
      <c r="E102" s="299"/>
      <c r="F102" s="299"/>
      <c r="G102" s="300"/>
      <c r="H102" s="301" t="e">
        <f>#REF!</f>
        <v>#REF!</v>
      </c>
      <c r="I102" s="297"/>
      <c r="J102" s="38" t="e">
        <f>#REF!</f>
        <v>#REF!</v>
      </c>
      <c r="K102" s="2"/>
      <c r="L102" s="2"/>
      <c r="M102" s="2"/>
      <c r="N102" s="2"/>
      <c r="O102" s="2"/>
      <c r="P102" s="2"/>
      <c r="Q102" s="2"/>
      <c r="R102" s="2"/>
      <c r="S102" s="2"/>
      <c r="T102" s="2"/>
    </row>
    <row r="103" spans="1:20" ht="15" hidden="1" customHeight="1" x14ac:dyDescent="0.25">
      <c r="A103" s="37" t="e">
        <f>#REF!</f>
        <v>#REF!</v>
      </c>
      <c r="B103" s="296" t="e">
        <f>#REF!</f>
        <v>#REF!</v>
      </c>
      <c r="C103" s="297"/>
      <c r="D103" s="298" t="e">
        <f>#REF!</f>
        <v>#REF!</v>
      </c>
      <c r="E103" s="299"/>
      <c r="F103" s="299"/>
      <c r="G103" s="300"/>
      <c r="H103" s="301" t="e">
        <f>#REF!</f>
        <v>#REF!</v>
      </c>
      <c r="I103" s="297"/>
      <c r="J103" s="38" t="e">
        <f>#REF!</f>
        <v>#REF!</v>
      </c>
      <c r="K103" s="2"/>
      <c r="L103" s="2"/>
      <c r="M103" s="2"/>
      <c r="N103" s="2"/>
      <c r="O103" s="2"/>
      <c r="P103" s="2"/>
      <c r="Q103" s="2"/>
      <c r="R103" s="2"/>
      <c r="S103" s="2"/>
      <c r="T103" s="2"/>
    </row>
    <row r="104" spans="1:20" ht="15" hidden="1" customHeight="1" x14ac:dyDescent="0.25">
      <c r="A104" s="37" t="e">
        <f>#REF!</f>
        <v>#REF!</v>
      </c>
      <c r="B104" s="296" t="e">
        <f>#REF!</f>
        <v>#REF!</v>
      </c>
      <c r="C104" s="297"/>
      <c r="D104" s="298" t="e">
        <f>#REF!</f>
        <v>#REF!</v>
      </c>
      <c r="E104" s="299"/>
      <c r="F104" s="299"/>
      <c r="G104" s="300"/>
      <c r="H104" s="301" t="e">
        <f>#REF!</f>
        <v>#REF!</v>
      </c>
      <c r="I104" s="297"/>
      <c r="J104" s="38" t="e">
        <f>#REF!</f>
        <v>#REF!</v>
      </c>
      <c r="K104" s="2"/>
      <c r="L104" s="2"/>
      <c r="M104" s="2"/>
      <c r="N104" s="2"/>
      <c r="O104" s="2"/>
      <c r="P104" s="2"/>
      <c r="Q104" s="2"/>
      <c r="R104" s="2"/>
      <c r="S104" s="2"/>
      <c r="T104" s="2"/>
    </row>
    <row r="105" spans="1:20" ht="15" hidden="1" customHeight="1" x14ac:dyDescent="0.25">
      <c r="A105" s="37" t="e">
        <f>#REF!</f>
        <v>#REF!</v>
      </c>
      <c r="B105" s="296" t="e">
        <f>#REF!</f>
        <v>#REF!</v>
      </c>
      <c r="C105" s="297"/>
      <c r="D105" s="298" t="e">
        <f>#REF!</f>
        <v>#REF!</v>
      </c>
      <c r="E105" s="299"/>
      <c r="F105" s="299"/>
      <c r="G105" s="300"/>
      <c r="H105" s="301" t="e">
        <f>#REF!</f>
        <v>#REF!</v>
      </c>
      <c r="I105" s="297"/>
      <c r="J105" s="38" t="e">
        <f>#REF!</f>
        <v>#REF!</v>
      </c>
      <c r="K105" s="2"/>
      <c r="L105" s="2"/>
      <c r="M105" s="2"/>
      <c r="N105" s="2"/>
      <c r="O105" s="2"/>
      <c r="P105" s="2"/>
      <c r="Q105" s="2"/>
      <c r="R105" s="2"/>
      <c r="S105" s="2"/>
      <c r="T105" s="2"/>
    </row>
    <row r="106" spans="1:20" ht="15" hidden="1" customHeight="1" x14ac:dyDescent="0.25">
      <c r="A106" s="37" t="e">
        <f>#REF!</f>
        <v>#REF!</v>
      </c>
      <c r="B106" s="296" t="e">
        <f>#REF!</f>
        <v>#REF!</v>
      </c>
      <c r="C106" s="297"/>
      <c r="D106" s="298" t="e">
        <f>#REF!</f>
        <v>#REF!</v>
      </c>
      <c r="E106" s="299"/>
      <c r="F106" s="299"/>
      <c r="G106" s="300"/>
      <c r="H106" s="301" t="e">
        <f>#REF!</f>
        <v>#REF!</v>
      </c>
      <c r="I106" s="297"/>
      <c r="J106" s="38" t="e">
        <f>#REF!</f>
        <v>#REF!</v>
      </c>
      <c r="K106" s="2"/>
      <c r="L106" s="2"/>
      <c r="M106" s="2"/>
      <c r="N106" s="2"/>
      <c r="O106" s="2"/>
      <c r="P106" s="2"/>
      <c r="Q106" s="2"/>
      <c r="R106" s="2"/>
      <c r="S106" s="2"/>
      <c r="T106" s="2"/>
    </row>
    <row r="107" spans="1:20" ht="15" hidden="1" customHeight="1" x14ac:dyDescent="0.25">
      <c r="A107" s="37" t="e">
        <f>#REF!</f>
        <v>#REF!</v>
      </c>
      <c r="B107" s="296" t="e">
        <f>#REF!</f>
        <v>#REF!</v>
      </c>
      <c r="C107" s="297"/>
      <c r="D107" s="298" t="e">
        <f>#REF!</f>
        <v>#REF!</v>
      </c>
      <c r="E107" s="299"/>
      <c r="F107" s="299"/>
      <c r="G107" s="300"/>
      <c r="H107" s="301" t="e">
        <f>#REF!</f>
        <v>#REF!</v>
      </c>
      <c r="I107" s="297"/>
      <c r="J107" s="38" t="e">
        <f>#REF!</f>
        <v>#REF!</v>
      </c>
      <c r="K107" s="2"/>
      <c r="L107" s="2"/>
      <c r="M107" s="2"/>
      <c r="N107" s="2"/>
      <c r="O107" s="2"/>
      <c r="P107" s="2"/>
      <c r="Q107" s="2"/>
      <c r="R107" s="2"/>
      <c r="S107" s="2"/>
      <c r="T107" s="2"/>
    </row>
    <row r="108" spans="1:20" ht="15" hidden="1" customHeight="1" x14ac:dyDescent="0.25">
      <c r="A108" s="37" t="e">
        <f>#REF!</f>
        <v>#REF!</v>
      </c>
      <c r="B108" s="296" t="e">
        <f>#REF!</f>
        <v>#REF!</v>
      </c>
      <c r="C108" s="297"/>
      <c r="D108" s="298" t="e">
        <f>#REF!</f>
        <v>#REF!</v>
      </c>
      <c r="E108" s="299"/>
      <c r="F108" s="299"/>
      <c r="G108" s="300"/>
      <c r="H108" s="301" t="e">
        <f>#REF!</f>
        <v>#REF!</v>
      </c>
      <c r="I108" s="297"/>
      <c r="J108" s="38" t="e">
        <f>#REF!</f>
        <v>#REF!</v>
      </c>
      <c r="K108" s="2"/>
      <c r="L108" s="2"/>
      <c r="M108" s="2"/>
      <c r="N108" s="2"/>
      <c r="O108" s="2"/>
      <c r="P108" s="2"/>
      <c r="Q108" s="2"/>
      <c r="R108" s="2"/>
      <c r="S108" s="2"/>
      <c r="T108" s="2"/>
    </row>
    <row r="109" spans="1:20" ht="15" hidden="1" customHeight="1" x14ac:dyDescent="0.25">
      <c r="A109" s="37" t="e">
        <f>#REF!</f>
        <v>#REF!</v>
      </c>
      <c r="B109" s="296" t="e">
        <f>#REF!</f>
        <v>#REF!</v>
      </c>
      <c r="C109" s="297"/>
      <c r="D109" s="298" t="e">
        <f>#REF!</f>
        <v>#REF!</v>
      </c>
      <c r="E109" s="299"/>
      <c r="F109" s="299"/>
      <c r="G109" s="300"/>
      <c r="H109" s="301" t="e">
        <f>#REF!</f>
        <v>#REF!</v>
      </c>
      <c r="I109" s="297"/>
      <c r="J109" s="38" t="e">
        <f>#REF!</f>
        <v>#REF!</v>
      </c>
      <c r="K109" s="2"/>
      <c r="L109" s="2"/>
      <c r="M109" s="2"/>
      <c r="N109" s="2"/>
      <c r="O109" s="2"/>
      <c r="P109" s="2"/>
      <c r="Q109" s="2"/>
      <c r="R109" s="2"/>
      <c r="S109" s="2"/>
      <c r="T109" s="2"/>
    </row>
    <row r="110" spans="1:20" ht="15" hidden="1" customHeight="1" x14ac:dyDescent="0.25">
      <c r="A110" s="37" t="e">
        <f>#REF!</f>
        <v>#REF!</v>
      </c>
      <c r="B110" s="296" t="e">
        <f>#REF!</f>
        <v>#REF!</v>
      </c>
      <c r="C110" s="297"/>
      <c r="D110" s="298" t="e">
        <f>#REF!</f>
        <v>#REF!</v>
      </c>
      <c r="E110" s="299"/>
      <c r="F110" s="299"/>
      <c r="G110" s="300"/>
      <c r="H110" s="301" t="e">
        <f>#REF!</f>
        <v>#REF!</v>
      </c>
      <c r="I110" s="297"/>
      <c r="J110" s="38" t="e">
        <f>#REF!</f>
        <v>#REF!</v>
      </c>
      <c r="K110" s="2"/>
      <c r="L110" s="2"/>
      <c r="M110" s="2"/>
      <c r="N110" s="2"/>
      <c r="O110" s="2"/>
      <c r="P110" s="2"/>
      <c r="Q110" s="2"/>
      <c r="R110" s="2"/>
      <c r="S110" s="2"/>
      <c r="T110" s="2"/>
    </row>
    <row r="111" spans="1:20" ht="15" hidden="1" customHeight="1" x14ac:dyDescent="0.25">
      <c r="A111" s="37" t="e">
        <f>#REF!</f>
        <v>#REF!</v>
      </c>
      <c r="B111" s="296" t="e">
        <f>#REF!</f>
        <v>#REF!</v>
      </c>
      <c r="C111" s="297"/>
      <c r="D111" s="298" t="e">
        <f>#REF!</f>
        <v>#REF!</v>
      </c>
      <c r="E111" s="299"/>
      <c r="F111" s="299"/>
      <c r="G111" s="300"/>
      <c r="H111" s="301" t="e">
        <f>#REF!</f>
        <v>#REF!</v>
      </c>
      <c r="I111" s="297"/>
      <c r="J111" s="38" t="e">
        <f>#REF!</f>
        <v>#REF!</v>
      </c>
      <c r="K111" s="2"/>
      <c r="L111" s="2"/>
      <c r="M111" s="2"/>
      <c r="N111" s="2"/>
      <c r="O111" s="2"/>
      <c r="P111" s="2"/>
      <c r="Q111" s="2"/>
      <c r="R111" s="2"/>
      <c r="S111" s="2"/>
      <c r="T111" s="2"/>
    </row>
    <row r="112" spans="1:20" ht="15" hidden="1" customHeight="1" x14ac:dyDescent="0.25">
      <c r="A112" s="37" t="e">
        <f>#REF!</f>
        <v>#REF!</v>
      </c>
      <c r="B112" s="296" t="e">
        <f>#REF!</f>
        <v>#REF!</v>
      </c>
      <c r="C112" s="297"/>
      <c r="D112" s="298" t="e">
        <f>#REF!</f>
        <v>#REF!</v>
      </c>
      <c r="E112" s="299"/>
      <c r="F112" s="299"/>
      <c r="G112" s="300"/>
      <c r="H112" s="301" t="e">
        <f>#REF!</f>
        <v>#REF!</v>
      </c>
      <c r="I112" s="297"/>
      <c r="J112" s="38" t="e">
        <f>#REF!</f>
        <v>#REF!</v>
      </c>
      <c r="K112" s="2"/>
      <c r="L112" s="2"/>
      <c r="M112" s="2"/>
      <c r="N112" s="2"/>
      <c r="O112" s="2"/>
      <c r="P112" s="2"/>
      <c r="Q112" s="2"/>
      <c r="R112" s="2"/>
      <c r="S112" s="2"/>
      <c r="T112" s="2"/>
    </row>
    <row r="113" spans="1:20" ht="15" hidden="1" customHeight="1" x14ac:dyDescent="0.25">
      <c r="A113" s="37" t="e">
        <f>#REF!</f>
        <v>#REF!</v>
      </c>
      <c r="B113" s="296" t="e">
        <f>#REF!</f>
        <v>#REF!</v>
      </c>
      <c r="C113" s="297"/>
      <c r="D113" s="298" t="e">
        <f>#REF!</f>
        <v>#REF!</v>
      </c>
      <c r="E113" s="299"/>
      <c r="F113" s="299"/>
      <c r="G113" s="300"/>
      <c r="H113" s="301" t="e">
        <f>#REF!</f>
        <v>#REF!</v>
      </c>
      <c r="I113" s="297"/>
      <c r="J113" s="38" t="e">
        <f>#REF!</f>
        <v>#REF!</v>
      </c>
      <c r="K113" s="2"/>
      <c r="L113" s="2"/>
      <c r="M113" s="2"/>
      <c r="N113" s="2"/>
      <c r="O113" s="2"/>
      <c r="P113" s="2"/>
      <c r="Q113" s="2"/>
      <c r="R113" s="2"/>
      <c r="S113" s="2"/>
      <c r="T113" s="2"/>
    </row>
    <row r="114" spans="1:20" ht="15" hidden="1" customHeight="1" x14ac:dyDescent="0.25">
      <c r="A114" s="37" t="e">
        <f>#REF!</f>
        <v>#REF!</v>
      </c>
      <c r="B114" s="296" t="e">
        <f>#REF!</f>
        <v>#REF!</v>
      </c>
      <c r="C114" s="297"/>
      <c r="D114" s="298" t="e">
        <f>#REF!</f>
        <v>#REF!</v>
      </c>
      <c r="E114" s="299"/>
      <c r="F114" s="299"/>
      <c r="G114" s="300"/>
      <c r="H114" s="301" t="e">
        <f>#REF!</f>
        <v>#REF!</v>
      </c>
      <c r="I114" s="297"/>
      <c r="J114" s="38" t="e">
        <f>#REF!</f>
        <v>#REF!</v>
      </c>
      <c r="K114" s="2"/>
      <c r="L114" s="2"/>
      <c r="M114" s="2"/>
      <c r="N114" s="2"/>
      <c r="O114" s="2"/>
      <c r="P114" s="2"/>
      <c r="Q114" s="2"/>
      <c r="R114" s="2"/>
      <c r="S114" s="2"/>
      <c r="T114" s="2"/>
    </row>
    <row r="115" spans="1:20" ht="15" hidden="1" customHeight="1" x14ac:dyDescent="0.25">
      <c r="A115" s="37" t="e">
        <f>#REF!</f>
        <v>#REF!</v>
      </c>
      <c r="B115" s="296" t="e">
        <f>#REF!</f>
        <v>#REF!</v>
      </c>
      <c r="C115" s="297"/>
      <c r="D115" s="298" t="e">
        <f>#REF!</f>
        <v>#REF!</v>
      </c>
      <c r="E115" s="299"/>
      <c r="F115" s="299"/>
      <c r="G115" s="300"/>
      <c r="H115" s="301" t="e">
        <f>#REF!</f>
        <v>#REF!</v>
      </c>
      <c r="I115" s="297"/>
      <c r="J115" s="38" t="e">
        <f>#REF!</f>
        <v>#REF!</v>
      </c>
      <c r="K115" s="2"/>
      <c r="L115" s="2"/>
      <c r="M115" s="2"/>
      <c r="N115" s="2"/>
      <c r="O115" s="2"/>
      <c r="P115" s="2"/>
      <c r="Q115" s="2"/>
      <c r="R115" s="2"/>
      <c r="S115" s="2"/>
      <c r="T115" s="2"/>
    </row>
    <row r="116" spans="1:20" ht="15" hidden="1" customHeight="1" x14ac:dyDescent="0.25">
      <c r="A116" s="37" t="e">
        <f>#REF!</f>
        <v>#REF!</v>
      </c>
      <c r="B116" s="296" t="e">
        <f>#REF!</f>
        <v>#REF!</v>
      </c>
      <c r="C116" s="297"/>
      <c r="D116" s="298" t="e">
        <f>#REF!</f>
        <v>#REF!</v>
      </c>
      <c r="E116" s="299"/>
      <c r="F116" s="299"/>
      <c r="G116" s="300"/>
      <c r="H116" s="301" t="e">
        <f>#REF!</f>
        <v>#REF!</v>
      </c>
      <c r="I116" s="297"/>
      <c r="J116" s="38" t="e">
        <f>#REF!</f>
        <v>#REF!</v>
      </c>
      <c r="K116" s="2"/>
      <c r="L116" s="2"/>
      <c r="M116" s="2"/>
      <c r="N116" s="2"/>
      <c r="O116" s="2"/>
      <c r="P116" s="2"/>
      <c r="Q116" s="2"/>
      <c r="R116" s="2"/>
      <c r="S116" s="2"/>
      <c r="T116" s="2"/>
    </row>
    <row r="117" spans="1:20" ht="15" hidden="1" customHeight="1" x14ac:dyDescent="0.25">
      <c r="A117" s="37" t="e">
        <f>#REF!</f>
        <v>#REF!</v>
      </c>
      <c r="B117" s="296" t="e">
        <f>#REF!</f>
        <v>#REF!</v>
      </c>
      <c r="C117" s="297"/>
      <c r="D117" s="298" t="e">
        <f>#REF!</f>
        <v>#REF!</v>
      </c>
      <c r="E117" s="299"/>
      <c r="F117" s="299"/>
      <c r="G117" s="300"/>
      <c r="H117" s="301" t="e">
        <f>#REF!</f>
        <v>#REF!</v>
      </c>
      <c r="I117" s="297"/>
      <c r="J117" s="38" t="e">
        <f>#REF!</f>
        <v>#REF!</v>
      </c>
      <c r="K117" s="2"/>
      <c r="L117" s="2"/>
      <c r="M117" s="2"/>
      <c r="N117" s="2"/>
      <c r="O117" s="2"/>
      <c r="P117" s="2"/>
      <c r="Q117" s="2"/>
      <c r="R117" s="2"/>
      <c r="S117" s="2"/>
      <c r="T117" s="2"/>
    </row>
    <row r="118" spans="1:20" ht="15" hidden="1" customHeight="1" x14ac:dyDescent="0.25">
      <c r="A118" s="37" t="e">
        <f>#REF!</f>
        <v>#REF!</v>
      </c>
      <c r="B118" s="296" t="e">
        <f>#REF!</f>
        <v>#REF!</v>
      </c>
      <c r="C118" s="297"/>
      <c r="D118" s="298" t="e">
        <f>#REF!</f>
        <v>#REF!</v>
      </c>
      <c r="E118" s="299"/>
      <c r="F118" s="299"/>
      <c r="G118" s="300"/>
      <c r="H118" s="301" t="e">
        <f>#REF!</f>
        <v>#REF!</v>
      </c>
      <c r="I118" s="297"/>
      <c r="J118" s="38" t="e">
        <f>#REF!</f>
        <v>#REF!</v>
      </c>
      <c r="K118" s="2"/>
      <c r="L118" s="2"/>
      <c r="M118" s="2"/>
      <c r="N118" s="2"/>
      <c r="O118" s="2"/>
      <c r="P118" s="2"/>
      <c r="Q118" s="2"/>
      <c r="R118" s="2"/>
      <c r="S118" s="2"/>
      <c r="T118" s="2"/>
    </row>
    <row r="119" spans="1:20" ht="15" hidden="1" customHeight="1" x14ac:dyDescent="0.25">
      <c r="A119" s="37" t="e">
        <f>#REF!</f>
        <v>#REF!</v>
      </c>
      <c r="B119" s="296" t="e">
        <f>#REF!</f>
        <v>#REF!</v>
      </c>
      <c r="C119" s="297"/>
      <c r="D119" s="298" t="e">
        <f>#REF!</f>
        <v>#REF!</v>
      </c>
      <c r="E119" s="299"/>
      <c r="F119" s="299"/>
      <c r="G119" s="300"/>
      <c r="H119" s="301" t="e">
        <f>#REF!</f>
        <v>#REF!</v>
      </c>
      <c r="I119" s="297"/>
      <c r="J119" s="38" t="e">
        <f>#REF!</f>
        <v>#REF!</v>
      </c>
      <c r="K119" s="2"/>
      <c r="L119" s="2"/>
      <c r="M119" s="2"/>
      <c r="N119" s="2"/>
      <c r="O119" s="2"/>
      <c r="P119" s="2"/>
      <c r="Q119" s="2"/>
      <c r="R119" s="2"/>
      <c r="S119" s="2"/>
      <c r="T119" s="2"/>
    </row>
    <row r="120" spans="1:20" ht="15" hidden="1" customHeight="1" x14ac:dyDescent="0.25">
      <c r="A120" s="37" t="e">
        <f>#REF!</f>
        <v>#REF!</v>
      </c>
      <c r="B120" s="296" t="e">
        <f>#REF!</f>
        <v>#REF!</v>
      </c>
      <c r="C120" s="297"/>
      <c r="D120" s="298" t="e">
        <f>#REF!</f>
        <v>#REF!</v>
      </c>
      <c r="E120" s="299"/>
      <c r="F120" s="299"/>
      <c r="G120" s="300"/>
      <c r="H120" s="301" t="e">
        <f>#REF!</f>
        <v>#REF!</v>
      </c>
      <c r="I120" s="297"/>
      <c r="J120" s="38" t="e">
        <f>#REF!</f>
        <v>#REF!</v>
      </c>
      <c r="K120" s="2"/>
      <c r="L120" s="2"/>
      <c r="M120" s="2"/>
      <c r="N120" s="2"/>
      <c r="O120" s="2"/>
      <c r="P120" s="2"/>
      <c r="Q120" s="2"/>
      <c r="R120" s="2"/>
      <c r="S120" s="2"/>
      <c r="T120" s="2"/>
    </row>
    <row r="121" spans="1:20" ht="15" hidden="1" customHeight="1" x14ac:dyDescent="0.25">
      <c r="A121" s="37" t="e">
        <f>#REF!</f>
        <v>#REF!</v>
      </c>
      <c r="B121" s="296" t="e">
        <f>#REF!</f>
        <v>#REF!</v>
      </c>
      <c r="C121" s="297"/>
      <c r="D121" s="298" t="e">
        <f>#REF!</f>
        <v>#REF!</v>
      </c>
      <c r="E121" s="299"/>
      <c r="F121" s="299"/>
      <c r="G121" s="300"/>
      <c r="H121" s="301" t="e">
        <f>#REF!</f>
        <v>#REF!</v>
      </c>
      <c r="I121" s="297"/>
      <c r="J121" s="38" t="e">
        <f>#REF!</f>
        <v>#REF!</v>
      </c>
      <c r="K121" s="2"/>
      <c r="L121" s="2"/>
      <c r="M121" s="2"/>
      <c r="N121" s="2"/>
      <c r="O121" s="2"/>
      <c r="P121" s="2"/>
      <c r="Q121" s="2"/>
      <c r="R121" s="2"/>
      <c r="S121" s="2"/>
      <c r="T121" s="2"/>
    </row>
    <row r="122" spans="1:20" ht="15" hidden="1" customHeight="1" x14ac:dyDescent="0.25">
      <c r="A122" s="37" t="e">
        <f>#REF!</f>
        <v>#REF!</v>
      </c>
      <c r="B122" s="296" t="e">
        <f>#REF!</f>
        <v>#REF!</v>
      </c>
      <c r="C122" s="297"/>
      <c r="D122" s="298" t="e">
        <f>#REF!</f>
        <v>#REF!</v>
      </c>
      <c r="E122" s="299"/>
      <c r="F122" s="299"/>
      <c r="G122" s="300"/>
      <c r="H122" s="301" t="e">
        <f>#REF!</f>
        <v>#REF!</v>
      </c>
      <c r="I122" s="297"/>
      <c r="J122" s="38" t="e">
        <f>#REF!</f>
        <v>#REF!</v>
      </c>
      <c r="K122" s="2"/>
      <c r="L122" s="2"/>
      <c r="M122" s="2"/>
      <c r="N122" s="2"/>
      <c r="O122" s="2"/>
      <c r="P122" s="2"/>
      <c r="Q122" s="2"/>
      <c r="R122" s="2"/>
      <c r="S122" s="2"/>
      <c r="T122" s="2"/>
    </row>
    <row r="123" spans="1:20" ht="15" hidden="1" customHeight="1" x14ac:dyDescent="0.25">
      <c r="A123" s="37" t="e">
        <f>#REF!</f>
        <v>#REF!</v>
      </c>
      <c r="B123" s="296" t="e">
        <f>#REF!</f>
        <v>#REF!</v>
      </c>
      <c r="C123" s="297"/>
      <c r="D123" s="298" t="e">
        <f>#REF!</f>
        <v>#REF!</v>
      </c>
      <c r="E123" s="299"/>
      <c r="F123" s="299"/>
      <c r="G123" s="300"/>
      <c r="H123" s="301" t="e">
        <f>#REF!</f>
        <v>#REF!</v>
      </c>
      <c r="I123" s="297"/>
      <c r="J123" s="38" t="e">
        <f>#REF!</f>
        <v>#REF!</v>
      </c>
      <c r="K123" s="2"/>
      <c r="L123" s="2"/>
      <c r="M123" s="2"/>
      <c r="N123" s="2"/>
      <c r="O123" s="2"/>
      <c r="P123" s="2"/>
      <c r="Q123" s="2"/>
      <c r="R123" s="2"/>
      <c r="S123" s="2"/>
      <c r="T123" s="2"/>
    </row>
    <row r="124" spans="1:20" ht="15" customHeight="1" thickBot="1" x14ac:dyDescent="0.3">
      <c r="A124" s="39" t="e">
        <f>#REF!</f>
        <v>#REF!</v>
      </c>
      <c r="B124" s="323" t="e">
        <f>#REF!</f>
        <v>#REF!</v>
      </c>
      <c r="C124" s="324"/>
      <c r="D124" s="325" t="e">
        <f>#REF!</f>
        <v>#REF!</v>
      </c>
      <c r="E124" s="260"/>
      <c r="F124" s="260"/>
      <c r="G124" s="326"/>
      <c r="H124" s="327" t="e">
        <f>#REF!</f>
        <v>#REF!</v>
      </c>
      <c r="I124" s="324"/>
      <c r="J124" s="40" t="e">
        <f>#REF!</f>
        <v>#REF!</v>
      </c>
      <c r="K124" s="2"/>
      <c r="L124" s="2"/>
      <c r="M124" s="2"/>
      <c r="N124" s="2"/>
      <c r="O124" s="2"/>
      <c r="P124" s="2"/>
      <c r="Q124" s="2"/>
      <c r="R124" s="2"/>
      <c r="S124" s="2"/>
      <c r="T124" s="2"/>
    </row>
    <row r="125" spans="1:20" ht="11.5" x14ac:dyDescent="0.25">
      <c r="A125" s="322" t="s">
        <v>93</v>
      </c>
      <c r="B125" s="322"/>
      <c r="C125" s="322"/>
      <c r="D125" s="322"/>
      <c r="E125" s="322"/>
      <c r="F125" s="322"/>
      <c r="G125" s="322"/>
      <c r="H125" s="322"/>
      <c r="I125" s="322"/>
      <c r="J125" s="41" t="e">
        <f>#REF!</f>
        <v>#REF!</v>
      </c>
      <c r="K125" s="2"/>
      <c r="L125" s="2"/>
      <c r="M125" s="2"/>
      <c r="N125" s="2"/>
      <c r="O125" s="2"/>
      <c r="P125" s="2"/>
      <c r="Q125" s="2"/>
      <c r="R125" s="2"/>
      <c r="S125" s="2"/>
      <c r="T125" s="2"/>
    </row>
    <row r="126" spans="1:20" ht="11.5" x14ac:dyDescent="0.25">
      <c r="A126" s="322" t="s">
        <v>27</v>
      </c>
      <c r="B126" s="322"/>
      <c r="C126" s="322"/>
      <c r="D126" s="322"/>
      <c r="E126" s="322"/>
      <c r="F126" s="322"/>
      <c r="G126" s="322"/>
      <c r="H126" s="322"/>
      <c r="I126" s="322"/>
      <c r="J126" s="41" t="e">
        <f>#REF!</f>
        <v>#REF!</v>
      </c>
      <c r="K126" s="2"/>
      <c r="L126" s="2"/>
      <c r="M126" s="2"/>
      <c r="N126" s="2"/>
      <c r="O126" s="2"/>
      <c r="P126" s="2"/>
      <c r="Q126" s="2"/>
      <c r="R126" s="2"/>
      <c r="S126" s="2"/>
      <c r="T126" s="2"/>
    </row>
    <row r="127" spans="1:20" ht="11.5" x14ac:dyDescent="0.25">
      <c r="A127" s="322" t="s">
        <v>22</v>
      </c>
      <c r="B127" s="322"/>
      <c r="C127" s="322"/>
      <c r="D127" s="322"/>
      <c r="E127" s="322"/>
      <c r="F127" s="322"/>
      <c r="G127" s="322"/>
      <c r="H127" s="322"/>
      <c r="I127" s="322"/>
      <c r="J127" s="41" t="e">
        <f>#REF!</f>
        <v>#REF!</v>
      </c>
      <c r="K127" s="2"/>
      <c r="L127" s="2"/>
      <c r="M127" s="2"/>
      <c r="N127" s="2"/>
      <c r="O127" s="2"/>
      <c r="P127" s="2"/>
      <c r="Q127" s="2"/>
      <c r="R127" s="2"/>
      <c r="S127" s="2"/>
      <c r="T127" s="2"/>
    </row>
    <row r="128" spans="1:20" ht="11.5" x14ac:dyDescent="0.25">
      <c r="A128" s="4"/>
      <c r="B128" s="235"/>
      <c r="C128" s="235"/>
      <c r="D128" s="235"/>
      <c r="E128" s="235"/>
      <c r="F128" s="235"/>
      <c r="G128" s="235"/>
      <c r="H128" s="235"/>
      <c r="I128" s="235"/>
      <c r="J128" s="3"/>
      <c r="K128" s="2"/>
      <c r="L128" s="2"/>
      <c r="M128" s="2"/>
      <c r="N128" s="2"/>
      <c r="O128" s="2"/>
      <c r="P128" s="2"/>
      <c r="Q128" s="2"/>
      <c r="R128" s="2"/>
      <c r="S128" s="2"/>
      <c r="T128" s="2"/>
    </row>
    <row r="129" spans="1:20" ht="11.5" x14ac:dyDescent="0.25">
      <c r="A129" s="4" t="s">
        <v>87</v>
      </c>
      <c r="B129" s="3"/>
      <c r="C129" s="238" t="e">
        <f>#REF!</f>
        <v>#REF!</v>
      </c>
      <c r="D129" s="238"/>
      <c r="E129" s="238"/>
      <c r="F129" s="238"/>
      <c r="G129" s="238"/>
      <c r="H129" s="238"/>
      <c r="I129" s="238"/>
      <c r="J129" s="34" t="e">
        <f>$J$127</f>
        <v>#REF!</v>
      </c>
      <c r="K129" s="2"/>
      <c r="L129" s="2"/>
      <c r="M129" s="2"/>
      <c r="N129" s="2"/>
      <c r="O129" s="2"/>
      <c r="P129" s="2"/>
      <c r="Q129" s="2"/>
      <c r="R129" s="2"/>
      <c r="S129" s="2"/>
      <c r="T129" s="2"/>
    </row>
    <row r="130" spans="1:20" ht="11.5" x14ac:dyDescent="0.25">
      <c r="A130" s="4" t="s">
        <v>144</v>
      </c>
      <c r="B130" s="3"/>
      <c r="C130" s="3"/>
      <c r="D130" s="3"/>
      <c r="E130" s="3"/>
      <c r="F130" s="3"/>
      <c r="G130" s="3"/>
      <c r="H130" s="3"/>
      <c r="I130" s="3"/>
      <c r="J130" s="3"/>
      <c r="K130" s="2"/>
      <c r="L130" s="2"/>
      <c r="M130" s="2"/>
      <c r="N130" s="2"/>
      <c r="O130" s="2"/>
      <c r="P130" s="2"/>
      <c r="Q130" s="2"/>
      <c r="R130" s="2"/>
      <c r="S130" s="2"/>
      <c r="T130" s="2"/>
    </row>
    <row r="131" spans="1:20" ht="11.5" x14ac:dyDescent="0.25">
      <c r="A131" s="3" t="s">
        <v>145</v>
      </c>
      <c r="B131" s="3"/>
      <c r="C131" s="3"/>
      <c r="D131" s="3"/>
      <c r="E131" s="3"/>
      <c r="F131" s="3"/>
      <c r="G131" s="3"/>
      <c r="H131" s="3"/>
      <c r="I131" s="3"/>
      <c r="J131" s="3"/>
      <c r="K131" s="2"/>
      <c r="L131" s="2"/>
      <c r="M131" s="2"/>
      <c r="N131" s="2"/>
      <c r="O131" s="2"/>
      <c r="P131" s="2"/>
      <c r="Q131" s="2"/>
      <c r="R131" s="2"/>
      <c r="S131" s="2"/>
      <c r="T131" s="2"/>
    </row>
    <row r="132" spans="1:20" ht="11.5" x14ac:dyDescent="0.25">
      <c r="A132" s="3" t="s">
        <v>147</v>
      </c>
      <c r="B132" s="3"/>
      <c r="C132" s="3"/>
      <c r="D132" s="3"/>
      <c r="E132" s="3"/>
      <c r="F132" s="3"/>
      <c r="G132" s="3"/>
      <c r="H132" s="3"/>
      <c r="I132" s="3"/>
      <c r="J132" s="3"/>
      <c r="K132" s="2"/>
      <c r="L132" s="2"/>
      <c r="M132" s="2"/>
      <c r="N132" s="2"/>
      <c r="O132" s="2"/>
      <c r="P132" s="2"/>
      <c r="Q132" s="2"/>
      <c r="R132" s="2"/>
      <c r="S132" s="2"/>
      <c r="T132" s="2"/>
    </row>
    <row r="133" spans="1:20" ht="11.5" x14ac:dyDescent="0.25">
      <c r="A133" s="3" t="s">
        <v>146</v>
      </c>
      <c r="B133" s="3"/>
      <c r="C133" s="3"/>
      <c r="D133" s="3"/>
      <c r="E133" s="3"/>
      <c r="F133" s="3"/>
      <c r="G133" s="3"/>
      <c r="H133" s="3"/>
      <c r="I133" s="3"/>
      <c r="J133" s="3"/>
      <c r="K133" s="2"/>
      <c r="L133" s="2"/>
      <c r="M133" s="2"/>
      <c r="N133" s="2"/>
      <c r="O133" s="2"/>
      <c r="P133" s="2"/>
      <c r="Q133" s="2"/>
      <c r="R133" s="2"/>
      <c r="S133" s="2"/>
      <c r="T133" s="2"/>
    </row>
    <row r="134" spans="1:20" ht="11.5" x14ac:dyDescent="0.25">
      <c r="A134" s="3" t="s">
        <v>99</v>
      </c>
      <c r="B134" s="3"/>
      <c r="C134" s="3"/>
      <c r="D134" s="3"/>
      <c r="E134" s="3"/>
      <c r="F134" s="3"/>
      <c r="G134" s="3"/>
      <c r="H134" s="3"/>
      <c r="I134" s="3"/>
      <c r="J134" s="3"/>
      <c r="K134" s="2"/>
      <c r="L134" s="2"/>
      <c r="M134" s="2"/>
      <c r="N134" s="2"/>
      <c r="O134" s="2"/>
      <c r="P134" s="2"/>
      <c r="Q134" s="2"/>
      <c r="R134" s="2"/>
      <c r="S134" s="2"/>
      <c r="T134" s="2"/>
    </row>
    <row r="135" spans="1:20" ht="11.5" x14ac:dyDescent="0.25">
      <c r="A135" s="4" t="s">
        <v>97</v>
      </c>
      <c r="B135" s="3"/>
      <c r="C135" s="3" t="s">
        <v>98</v>
      </c>
      <c r="D135" s="3"/>
      <c r="E135" s="3"/>
      <c r="F135" s="3"/>
      <c r="G135" s="29" t="e">
        <f>#REF!</f>
        <v>#REF!</v>
      </c>
      <c r="H135" s="3" t="s">
        <v>150</v>
      </c>
      <c r="I135" s="3"/>
      <c r="J135" s="3"/>
      <c r="K135" s="2"/>
      <c r="L135" s="2"/>
      <c r="M135" s="2"/>
      <c r="N135" s="2"/>
      <c r="O135" s="2"/>
      <c r="P135" s="2"/>
      <c r="Q135" s="2"/>
      <c r="R135" s="2"/>
      <c r="S135" s="2"/>
      <c r="T135" s="2"/>
    </row>
    <row r="136" spans="1:20" ht="11.5" x14ac:dyDescent="0.25">
      <c r="A136" s="3" t="s">
        <v>148</v>
      </c>
      <c r="B136" s="3"/>
      <c r="C136" s="3"/>
      <c r="D136" s="3"/>
      <c r="E136" s="3"/>
      <c r="F136" s="3"/>
      <c r="G136" s="3"/>
      <c r="H136" s="3"/>
      <c r="I136" s="3"/>
      <c r="J136" s="3"/>
      <c r="K136" s="2"/>
      <c r="L136" s="2"/>
      <c r="M136" s="2"/>
      <c r="N136" s="2"/>
      <c r="O136" s="2"/>
      <c r="P136" s="2"/>
      <c r="Q136" s="2"/>
      <c r="R136" s="2"/>
      <c r="S136" s="2"/>
      <c r="T136" s="2"/>
    </row>
    <row r="137" spans="1:20" ht="11.5" x14ac:dyDescent="0.25">
      <c r="A137" s="3" t="s">
        <v>149</v>
      </c>
      <c r="B137" s="3"/>
      <c r="C137" s="3"/>
      <c r="D137" s="3"/>
      <c r="E137" s="3"/>
      <c r="F137" s="3"/>
      <c r="G137" s="3"/>
      <c r="H137" s="3"/>
      <c r="I137" s="3"/>
      <c r="J137" s="3"/>
      <c r="K137" s="2"/>
      <c r="L137" s="2"/>
      <c r="M137" s="2"/>
      <c r="N137" s="2"/>
      <c r="O137" s="2"/>
      <c r="P137" s="2"/>
      <c r="Q137" s="2"/>
      <c r="R137" s="2"/>
      <c r="S137" s="2"/>
      <c r="T137" s="2"/>
    </row>
    <row r="138" spans="1:20" ht="11.5" x14ac:dyDescent="0.25">
      <c r="A138" s="3" t="s">
        <v>151</v>
      </c>
      <c r="B138" s="3"/>
      <c r="C138" s="3"/>
      <c r="D138" s="3"/>
      <c r="E138" s="3"/>
      <c r="F138" s="3"/>
      <c r="G138" s="3"/>
      <c r="H138" s="3"/>
      <c r="I138" s="3"/>
      <c r="J138" s="3"/>
      <c r="K138" s="2"/>
      <c r="L138" s="2"/>
      <c r="M138" s="2"/>
      <c r="N138" s="2"/>
      <c r="O138" s="2"/>
      <c r="P138" s="2"/>
      <c r="Q138" s="2"/>
      <c r="R138" s="2"/>
      <c r="S138" s="2"/>
      <c r="T138" s="2"/>
    </row>
    <row r="139" spans="1:20" ht="11.5" x14ac:dyDescent="0.25">
      <c r="A139" s="3" t="s">
        <v>152</v>
      </c>
      <c r="B139" s="3"/>
      <c r="C139" s="3"/>
      <c r="D139" s="3"/>
      <c r="E139" s="3"/>
      <c r="F139" s="3"/>
      <c r="G139" s="3"/>
      <c r="H139" s="3"/>
      <c r="I139" s="3"/>
      <c r="J139" s="3"/>
      <c r="K139" s="2"/>
      <c r="L139" s="2"/>
      <c r="M139" s="2"/>
      <c r="N139" s="2"/>
      <c r="O139" s="2"/>
      <c r="P139" s="2"/>
      <c r="Q139" s="2"/>
      <c r="R139" s="2"/>
      <c r="S139" s="2"/>
      <c r="T139" s="2"/>
    </row>
    <row r="140" spans="1:20" ht="11.5" x14ac:dyDescent="0.25">
      <c r="A140" s="3" t="s">
        <v>153</v>
      </c>
      <c r="B140" s="3"/>
      <c r="C140" s="3"/>
      <c r="D140" s="3"/>
      <c r="E140" s="3"/>
      <c r="F140" s="3"/>
      <c r="G140" s="3"/>
      <c r="H140" s="3"/>
      <c r="I140" s="3"/>
      <c r="J140" s="3"/>
      <c r="K140" s="2"/>
      <c r="L140" s="2"/>
      <c r="M140" s="2"/>
      <c r="N140" s="2"/>
      <c r="O140" s="2"/>
      <c r="P140" s="2"/>
      <c r="Q140" s="2"/>
      <c r="R140" s="2"/>
      <c r="S140" s="2"/>
      <c r="T140" s="2"/>
    </row>
    <row r="141" spans="1:20" ht="11.5" x14ac:dyDescent="0.25">
      <c r="A141" s="3" t="s">
        <v>154</v>
      </c>
      <c r="B141" s="3"/>
      <c r="C141" s="3"/>
      <c r="D141" s="3"/>
      <c r="E141" s="3"/>
      <c r="F141" s="3"/>
      <c r="G141" s="3"/>
      <c r="H141" s="3"/>
      <c r="I141" s="3"/>
      <c r="J141" s="3"/>
      <c r="K141" s="2"/>
      <c r="L141" s="2"/>
      <c r="M141" s="2"/>
      <c r="N141" s="2"/>
      <c r="O141" s="2"/>
      <c r="P141" s="2"/>
      <c r="Q141" s="2"/>
      <c r="R141" s="2"/>
      <c r="S141" s="2"/>
      <c r="T141" s="2"/>
    </row>
    <row r="142" spans="1:20" ht="11.5" x14ac:dyDescent="0.25">
      <c r="A142" s="3" t="s">
        <v>155</v>
      </c>
      <c r="B142" s="3"/>
      <c r="C142" s="3"/>
      <c r="D142" s="3"/>
      <c r="E142" s="3"/>
      <c r="F142" s="3"/>
      <c r="G142" s="3"/>
      <c r="H142" s="3"/>
      <c r="I142" s="3"/>
      <c r="J142" s="3"/>
      <c r="K142" s="2"/>
      <c r="L142" s="2"/>
      <c r="M142" s="2"/>
      <c r="N142" s="2"/>
      <c r="O142" s="2"/>
      <c r="P142" s="2"/>
      <c r="Q142" s="2"/>
      <c r="R142" s="2"/>
      <c r="S142" s="2"/>
      <c r="T142" s="2"/>
    </row>
    <row r="143" spans="1:20" ht="11.5" x14ac:dyDescent="0.25">
      <c r="A143" s="3" t="s">
        <v>193</v>
      </c>
      <c r="B143" s="3"/>
      <c r="C143" s="3"/>
      <c r="D143" s="3"/>
      <c r="E143" s="3"/>
      <c r="F143" s="3"/>
      <c r="G143" s="3"/>
      <c r="H143" s="3"/>
      <c r="I143" s="3"/>
      <c r="J143" s="3"/>
      <c r="K143" s="2"/>
      <c r="L143" s="2"/>
      <c r="M143" s="2"/>
      <c r="N143" s="2"/>
      <c r="O143" s="2"/>
      <c r="P143" s="2"/>
      <c r="Q143" s="2"/>
      <c r="R143" s="2"/>
      <c r="S143" s="2"/>
      <c r="T143" s="2"/>
    </row>
    <row r="144" spans="1:20" ht="11.5" x14ac:dyDescent="0.25">
      <c r="A144" s="3" t="s">
        <v>159</v>
      </c>
      <c r="B144" s="3"/>
      <c r="C144" s="3"/>
      <c r="D144" s="3"/>
      <c r="E144" s="3"/>
      <c r="F144" s="3"/>
      <c r="G144" s="3"/>
      <c r="H144" s="3"/>
      <c r="I144" s="3"/>
      <c r="J144" s="3"/>
      <c r="K144" s="2"/>
      <c r="L144" s="2"/>
      <c r="M144" s="2"/>
      <c r="N144" s="2"/>
      <c r="O144" s="2"/>
      <c r="P144" s="2"/>
      <c r="Q144" s="2"/>
      <c r="R144" s="2"/>
      <c r="S144" s="2"/>
      <c r="T144" s="2"/>
    </row>
    <row r="145" spans="1:20" ht="11.5" x14ac:dyDescent="0.25">
      <c r="A145" s="3" t="s">
        <v>156</v>
      </c>
      <c r="B145" s="3"/>
      <c r="C145" s="3"/>
      <c r="D145" s="3"/>
      <c r="E145" s="3"/>
      <c r="F145" s="3"/>
      <c r="G145" s="3"/>
      <c r="H145" s="3"/>
      <c r="I145" s="3"/>
      <c r="J145" s="3"/>
      <c r="K145" s="2"/>
      <c r="L145" s="2"/>
      <c r="M145" s="2"/>
      <c r="N145" s="2"/>
      <c r="O145" s="2"/>
      <c r="P145" s="2"/>
      <c r="Q145" s="2"/>
      <c r="R145" s="2"/>
      <c r="S145" s="2"/>
      <c r="T145" s="2"/>
    </row>
    <row r="146" spans="1:20" ht="11.5" x14ac:dyDescent="0.25">
      <c r="A146" s="3" t="s">
        <v>157</v>
      </c>
      <c r="B146" s="3"/>
      <c r="C146" s="3"/>
      <c r="D146" s="3"/>
      <c r="E146" s="3"/>
      <c r="F146" s="3"/>
      <c r="G146" s="3"/>
      <c r="H146" s="3"/>
      <c r="I146" s="3"/>
      <c r="J146" s="3"/>
      <c r="K146" s="2"/>
      <c r="L146" s="2"/>
      <c r="M146" s="2"/>
      <c r="N146" s="2"/>
      <c r="O146" s="2"/>
      <c r="P146" s="2"/>
      <c r="Q146" s="2"/>
      <c r="R146" s="2"/>
      <c r="S146" s="2"/>
      <c r="T146" s="2"/>
    </row>
    <row r="147" spans="1:20" ht="11.5" x14ac:dyDescent="0.25">
      <c r="A147" s="3" t="s">
        <v>158</v>
      </c>
      <c r="B147" s="3"/>
      <c r="C147" s="3"/>
      <c r="D147" s="3"/>
      <c r="E147" s="3"/>
      <c r="F147" s="3"/>
      <c r="G147" s="3"/>
      <c r="H147" s="3"/>
      <c r="I147" s="3"/>
      <c r="J147" s="3"/>
      <c r="K147" s="2"/>
      <c r="L147" s="2"/>
      <c r="M147" s="2"/>
      <c r="N147" s="2"/>
      <c r="O147" s="2"/>
      <c r="P147" s="2"/>
      <c r="Q147" s="2"/>
      <c r="R147" s="2"/>
      <c r="S147" s="2"/>
      <c r="T147" s="2"/>
    </row>
    <row r="148" spans="1:20" ht="11.5" x14ac:dyDescent="0.25">
      <c r="A148" s="3" t="s">
        <v>160</v>
      </c>
      <c r="B148" s="3"/>
      <c r="C148" s="3"/>
      <c r="D148" s="3"/>
      <c r="E148" s="3"/>
      <c r="F148" s="3"/>
      <c r="G148" s="3"/>
      <c r="H148" s="3"/>
      <c r="I148" s="3"/>
      <c r="J148" s="3"/>
      <c r="K148" s="2"/>
      <c r="L148" s="2"/>
      <c r="M148" s="2"/>
      <c r="N148" s="2"/>
      <c r="O148" s="2"/>
      <c r="P148" s="2"/>
      <c r="Q148" s="2"/>
      <c r="R148" s="2"/>
      <c r="S148" s="2"/>
      <c r="T148" s="2"/>
    </row>
    <row r="149" spans="1:20" ht="11.5" x14ac:dyDescent="0.25">
      <c r="A149" s="3" t="s">
        <v>161</v>
      </c>
      <c r="B149" s="3"/>
      <c r="C149" s="3"/>
      <c r="D149" s="3"/>
      <c r="E149" s="3"/>
      <c r="F149" s="3"/>
      <c r="G149" s="3"/>
      <c r="H149" s="3"/>
      <c r="I149" s="3"/>
      <c r="J149" s="3"/>
      <c r="K149" s="2"/>
      <c r="L149" s="2"/>
      <c r="M149" s="2"/>
      <c r="N149" s="2"/>
      <c r="O149" s="2"/>
      <c r="P149" s="2"/>
      <c r="Q149" s="2"/>
      <c r="R149" s="2"/>
      <c r="S149" s="2"/>
      <c r="T149" s="2"/>
    </row>
    <row r="150" spans="1:20" ht="11.5" x14ac:dyDescent="0.25">
      <c r="A150" s="3" t="s">
        <v>162</v>
      </c>
      <c r="B150" s="3"/>
      <c r="C150" s="3"/>
      <c r="D150" s="3"/>
      <c r="E150" s="3"/>
      <c r="F150" s="3"/>
      <c r="G150" s="3"/>
      <c r="H150" s="3"/>
      <c r="I150" s="3"/>
      <c r="J150" s="3"/>
      <c r="K150" s="2"/>
      <c r="L150" s="2"/>
      <c r="M150" s="2"/>
      <c r="N150" s="2"/>
      <c r="O150" s="2"/>
      <c r="P150" s="2"/>
      <c r="Q150" s="2"/>
      <c r="R150" s="2"/>
      <c r="S150" s="2"/>
      <c r="T150" s="2"/>
    </row>
    <row r="151" spans="1:20" ht="11.5" x14ac:dyDescent="0.25">
      <c r="A151" s="3" t="s">
        <v>163</v>
      </c>
      <c r="B151" s="3"/>
      <c r="C151" s="3"/>
      <c r="D151" s="3"/>
      <c r="E151" s="3"/>
      <c r="F151" s="3"/>
      <c r="G151" s="3"/>
      <c r="H151" s="3"/>
      <c r="I151" s="3"/>
      <c r="J151" s="3"/>
      <c r="K151" s="2"/>
      <c r="L151" s="2"/>
      <c r="M151" s="2"/>
      <c r="N151" s="2"/>
      <c r="O151" s="2"/>
      <c r="P151" s="2"/>
      <c r="Q151" s="2"/>
      <c r="R151" s="2"/>
      <c r="S151" s="2"/>
      <c r="T151" s="2"/>
    </row>
    <row r="152" spans="1:20" ht="11.5" x14ac:dyDescent="0.25">
      <c r="A152" s="3" t="s">
        <v>164</v>
      </c>
      <c r="B152" s="3"/>
      <c r="C152" s="3"/>
      <c r="D152" s="3"/>
      <c r="E152" s="3"/>
      <c r="F152" s="3"/>
      <c r="G152" s="3"/>
      <c r="H152" s="3"/>
      <c r="I152" s="3"/>
      <c r="J152" s="3"/>
      <c r="K152" s="2"/>
      <c r="L152" s="2"/>
      <c r="M152" s="2"/>
      <c r="N152" s="2"/>
      <c r="O152" s="2"/>
      <c r="P152" s="2"/>
      <c r="Q152" s="2"/>
      <c r="R152" s="2"/>
      <c r="S152" s="2"/>
      <c r="T152" s="2"/>
    </row>
    <row r="153" spans="1:20" ht="11.5" x14ac:dyDescent="0.25">
      <c r="A153" s="3" t="s">
        <v>165</v>
      </c>
      <c r="B153" s="3"/>
      <c r="C153" s="3"/>
      <c r="D153" s="3"/>
      <c r="E153" s="3"/>
      <c r="F153" s="3"/>
      <c r="G153" s="3"/>
      <c r="H153" s="3"/>
      <c r="I153" s="3"/>
      <c r="J153" s="3"/>
      <c r="K153" s="2"/>
      <c r="L153" s="2"/>
      <c r="M153" s="2"/>
      <c r="N153" s="2"/>
      <c r="O153" s="2"/>
      <c r="P153" s="2"/>
      <c r="Q153" s="2"/>
      <c r="R153" s="2"/>
      <c r="S153" s="2"/>
      <c r="T153" s="2"/>
    </row>
    <row r="154" spans="1:20" ht="11.5" x14ac:dyDescent="0.25">
      <c r="A154" s="3" t="s">
        <v>190</v>
      </c>
      <c r="B154" s="3"/>
      <c r="C154" s="3"/>
      <c r="D154" s="3"/>
      <c r="E154" s="3"/>
      <c r="F154" s="3"/>
      <c r="G154" s="3"/>
      <c r="H154" s="3"/>
      <c r="I154" s="3"/>
      <c r="J154" s="3"/>
      <c r="K154" s="2"/>
      <c r="L154" s="2"/>
      <c r="M154" s="2"/>
      <c r="N154" s="2"/>
      <c r="O154" s="2"/>
      <c r="P154" s="2"/>
      <c r="Q154" s="2"/>
      <c r="R154" s="2"/>
      <c r="S154" s="2"/>
      <c r="T154" s="2"/>
    </row>
    <row r="155" spans="1:20" ht="11.5" x14ac:dyDescent="0.25">
      <c r="A155" s="3" t="s">
        <v>191</v>
      </c>
      <c r="B155" s="3"/>
      <c r="C155" s="3"/>
      <c r="D155" s="3"/>
      <c r="E155" s="3"/>
      <c r="F155" s="3"/>
      <c r="G155" s="3"/>
      <c r="H155" s="3"/>
      <c r="I155" s="3"/>
      <c r="J155" s="3"/>
      <c r="K155" s="2"/>
      <c r="L155" s="2"/>
      <c r="M155" s="2"/>
      <c r="N155" s="2"/>
      <c r="O155" s="2"/>
      <c r="P155" s="2"/>
      <c r="Q155" s="2"/>
      <c r="R155" s="2"/>
      <c r="S155" s="2"/>
      <c r="T155" s="2"/>
    </row>
    <row r="156" spans="1:20" ht="11.5" x14ac:dyDescent="0.25">
      <c r="A156" s="3" t="s">
        <v>194</v>
      </c>
      <c r="B156" s="3"/>
      <c r="C156" s="3"/>
      <c r="D156" s="3"/>
      <c r="E156" s="3"/>
      <c r="F156" s="3"/>
      <c r="G156" s="3"/>
      <c r="H156" s="3"/>
      <c r="I156" s="3"/>
      <c r="J156" s="3"/>
      <c r="K156" s="2"/>
      <c r="L156" s="2"/>
      <c r="M156" s="2"/>
      <c r="N156" s="2"/>
      <c r="O156" s="2"/>
      <c r="P156" s="2"/>
      <c r="Q156" s="2"/>
      <c r="R156" s="2"/>
      <c r="S156" s="2"/>
      <c r="T156" s="2"/>
    </row>
    <row r="157" spans="1:20" ht="11.5" x14ac:dyDescent="0.25">
      <c r="A157" s="3" t="s">
        <v>195</v>
      </c>
      <c r="B157" s="3"/>
      <c r="C157" s="3"/>
      <c r="D157" s="3"/>
      <c r="E157" s="3"/>
      <c r="F157" s="3"/>
      <c r="G157" s="3"/>
      <c r="H157" s="3"/>
      <c r="I157" s="3"/>
      <c r="J157" s="3"/>
      <c r="K157" s="2"/>
      <c r="L157" s="2"/>
      <c r="M157" s="2"/>
      <c r="N157" s="2"/>
      <c r="O157" s="2"/>
      <c r="P157" s="2"/>
      <c r="Q157" s="2"/>
      <c r="R157" s="2"/>
      <c r="S157" s="2"/>
      <c r="T157" s="2"/>
    </row>
    <row r="158" spans="1:20" ht="11.5" x14ac:dyDescent="0.25">
      <c r="A158" s="3" t="s">
        <v>166</v>
      </c>
      <c r="B158" s="3"/>
      <c r="C158" s="3"/>
      <c r="D158" s="3"/>
      <c r="E158" s="3"/>
      <c r="F158" s="3"/>
      <c r="G158" s="3"/>
      <c r="H158" s="3"/>
      <c r="I158" s="3"/>
      <c r="J158" s="3"/>
      <c r="K158" s="2"/>
      <c r="L158" s="2"/>
      <c r="M158" s="2"/>
      <c r="N158" s="2"/>
      <c r="O158" s="2"/>
      <c r="P158" s="2"/>
      <c r="Q158" s="2"/>
      <c r="R158" s="2"/>
      <c r="S158" s="2"/>
      <c r="T158" s="2"/>
    </row>
    <row r="159" spans="1:20" ht="11.5" x14ac:dyDescent="0.25">
      <c r="A159" s="3" t="s">
        <v>88</v>
      </c>
      <c r="B159" s="3"/>
      <c r="C159" s="3"/>
      <c r="D159" s="235" t="e">
        <f>#REF!</f>
        <v>#REF!</v>
      </c>
      <c r="E159" s="235"/>
      <c r="F159" s="235"/>
      <c r="G159" s="4" t="s">
        <v>192</v>
      </c>
      <c r="H159" s="3"/>
      <c r="I159" s="3"/>
      <c r="J159" s="3"/>
      <c r="K159" s="2"/>
      <c r="L159" s="2"/>
      <c r="M159" s="2"/>
      <c r="N159" s="2"/>
      <c r="O159" s="2"/>
      <c r="P159" s="2"/>
      <c r="Q159" s="2"/>
      <c r="R159" s="2"/>
      <c r="S159" s="2"/>
      <c r="T159" s="2"/>
    </row>
    <row r="160" spans="1:20" ht="11.5" x14ac:dyDescent="0.25">
      <c r="A160" s="3" t="s">
        <v>100</v>
      </c>
      <c r="B160" s="3"/>
      <c r="C160" s="3"/>
      <c r="D160" s="3"/>
      <c r="E160" s="3"/>
      <c r="F160" s="3"/>
      <c r="G160" s="3"/>
      <c r="H160" s="3"/>
      <c r="I160" s="3"/>
      <c r="J160" s="3"/>
      <c r="K160" s="2"/>
      <c r="L160" s="2"/>
      <c r="M160" s="2"/>
      <c r="N160" s="2"/>
      <c r="O160" s="2"/>
      <c r="P160" s="2"/>
      <c r="Q160" s="2"/>
      <c r="R160" s="2"/>
      <c r="S160" s="2"/>
      <c r="T160" s="2"/>
    </row>
    <row r="161" spans="1:20" ht="11.5" x14ac:dyDescent="0.25">
      <c r="A161" s="3" t="s">
        <v>135</v>
      </c>
      <c r="B161" s="3"/>
      <c r="C161" s="3"/>
      <c r="D161" s="3"/>
      <c r="E161" s="3"/>
      <c r="F161" s="3"/>
      <c r="G161" s="3"/>
      <c r="H161" s="3"/>
      <c r="I161" s="3"/>
      <c r="J161" s="3"/>
      <c r="K161" s="2"/>
      <c r="L161" s="2"/>
      <c r="M161" s="2"/>
      <c r="N161" s="2"/>
      <c r="O161" s="2"/>
      <c r="P161" s="2"/>
      <c r="Q161" s="2"/>
      <c r="R161" s="2"/>
      <c r="S161" s="2"/>
      <c r="T161" s="2"/>
    </row>
    <row r="162" spans="1:20" ht="11.5" x14ac:dyDescent="0.25">
      <c r="A162" s="3" t="s">
        <v>101</v>
      </c>
      <c r="B162" s="3"/>
      <c r="C162" s="3"/>
      <c r="D162" s="3"/>
      <c r="E162" s="3"/>
      <c r="F162" s="3"/>
      <c r="G162" s="3"/>
      <c r="H162" s="3"/>
      <c r="I162" s="3"/>
      <c r="J162" s="3"/>
      <c r="K162" s="2"/>
      <c r="L162" s="2"/>
      <c r="M162" s="2"/>
      <c r="N162" s="2"/>
      <c r="O162" s="2"/>
      <c r="P162" s="2"/>
      <c r="Q162" s="2"/>
      <c r="R162" s="2"/>
      <c r="S162" s="2"/>
      <c r="T162" s="2"/>
    </row>
    <row r="163" spans="1:20" ht="11.5" x14ac:dyDescent="0.25">
      <c r="A163" s="3" t="s">
        <v>167</v>
      </c>
      <c r="B163" s="3"/>
      <c r="C163" s="3"/>
      <c r="D163" s="3"/>
      <c r="E163" s="3"/>
      <c r="F163" s="3"/>
      <c r="G163" s="3"/>
      <c r="H163" s="3"/>
      <c r="I163" s="3"/>
      <c r="J163" s="3"/>
      <c r="K163" s="2"/>
      <c r="L163" s="2"/>
      <c r="M163" s="2"/>
      <c r="N163" s="2"/>
      <c r="O163" s="2"/>
      <c r="P163" s="2"/>
      <c r="Q163" s="2"/>
      <c r="R163" s="2"/>
      <c r="S163" s="2"/>
      <c r="T163" s="2"/>
    </row>
    <row r="164" spans="1:20" ht="11.5" x14ac:dyDescent="0.25">
      <c r="A164" s="3" t="s">
        <v>171</v>
      </c>
      <c r="B164" s="3"/>
      <c r="C164" s="3"/>
      <c r="D164" s="3"/>
      <c r="E164" s="3"/>
      <c r="F164" s="3"/>
      <c r="G164" s="3"/>
      <c r="H164" s="3"/>
      <c r="I164" s="3"/>
      <c r="J164" s="3"/>
      <c r="K164" s="2"/>
      <c r="L164" s="2"/>
      <c r="M164" s="2"/>
      <c r="N164" s="2"/>
      <c r="O164" s="2"/>
      <c r="P164" s="2"/>
      <c r="Q164" s="2"/>
      <c r="R164" s="2"/>
      <c r="S164" s="2"/>
      <c r="T164" s="2"/>
    </row>
    <row r="165" spans="1:20" ht="11.5" x14ac:dyDescent="0.25">
      <c r="A165" s="3" t="s">
        <v>170</v>
      </c>
      <c r="B165" s="3"/>
      <c r="C165" s="3"/>
      <c r="D165" s="3"/>
      <c r="E165" s="3"/>
      <c r="F165" s="3"/>
      <c r="G165" s="3"/>
      <c r="H165" s="3"/>
      <c r="I165" s="3"/>
      <c r="J165" s="3"/>
      <c r="K165" s="2"/>
      <c r="L165" s="2"/>
      <c r="M165" s="2"/>
      <c r="N165" s="2"/>
      <c r="O165" s="2"/>
      <c r="P165" s="2"/>
      <c r="Q165" s="2"/>
      <c r="R165" s="2"/>
      <c r="S165" s="2"/>
      <c r="T165" s="2"/>
    </row>
    <row r="166" spans="1:20" ht="11.5" x14ac:dyDescent="0.25">
      <c r="A166" s="3" t="s">
        <v>169</v>
      </c>
      <c r="B166" s="3"/>
      <c r="C166" s="3"/>
      <c r="D166" s="3"/>
      <c r="E166" s="3"/>
      <c r="F166" s="3"/>
      <c r="G166" s="3"/>
      <c r="H166" s="3"/>
      <c r="I166" s="3"/>
      <c r="J166" s="3"/>
      <c r="K166" s="2"/>
      <c r="L166" s="2"/>
      <c r="M166" s="2"/>
      <c r="N166" s="2"/>
      <c r="O166" s="2"/>
      <c r="P166" s="2"/>
      <c r="Q166" s="2"/>
      <c r="R166" s="2"/>
      <c r="S166" s="2"/>
      <c r="T166" s="2"/>
    </row>
    <row r="167" spans="1:20" ht="11.5" x14ac:dyDescent="0.25">
      <c r="A167" s="3" t="s">
        <v>168</v>
      </c>
      <c r="B167" s="3"/>
      <c r="C167" s="3"/>
      <c r="D167" s="3"/>
      <c r="E167" s="3"/>
      <c r="F167" s="3"/>
      <c r="G167" s="3"/>
      <c r="H167" s="3"/>
      <c r="I167" s="3"/>
      <c r="J167" s="3"/>
      <c r="K167" s="2"/>
      <c r="L167" s="2"/>
      <c r="M167" s="2"/>
      <c r="N167" s="2"/>
      <c r="O167" s="2"/>
      <c r="P167" s="2"/>
      <c r="Q167" s="2"/>
      <c r="R167" s="2"/>
      <c r="S167" s="2"/>
      <c r="T167" s="2"/>
    </row>
    <row r="168" spans="1:20" ht="11.5" x14ac:dyDescent="0.25">
      <c r="A168" s="3" t="s">
        <v>172</v>
      </c>
      <c r="B168" s="3"/>
      <c r="C168" s="3"/>
      <c r="D168" s="3"/>
      <c r="E168" s="3"/>
      <c r="F168" s="3"/>
      <c r="G168" s="3"/>
      <c r="H168" s="3"/>
      <c r="I168" s="3"/>
      <c r="J168" s="3"/>
      <c r="K168" s="2"/>
      <c r="L168" s="2"/>
      <c r="M168" s="2"/>
      <c r="N168" s="2"/>
      <c r="O168" s="2"/>
      <c r="P168" s="2"/>
      <c r="Q168" s="2"/>
      <c r="R168" s="2"/>
      <c r="S168" s="2"/>
      <c r="T168" s="2"/>
    </row>
    <row r="169" spans="1:20" ht="11.5" x14ac:dyDescent="0.25">
      <c r="A169" s="3" t="s">
        <v>173</v>
      </c>
      <c r="B169" s="3"/>
      <c r="C169" s="3"/>
      <c r="D169" s="3"/>
      <c r="E169" s="3"/>
      <c r="F169" s="3"/>
      <c r="G169" s="3"/>
      <c r="H169" s="3"/>
      <c r="I169" s="3"/>
      <c r="J169" s="3"/>
      <c r="K169" s="2"/>
      <c r="L169" s="2"/>
      <c r="M169" s="2"/>
      <c r="N169" s="2"/>
      <c r="O169" s="2"/>
      <c r="P169" s="2"/>
      <c r="Q169" s="2"/>
      <c r="R169" s="2"/>
      <c r="S169" s="2"/>
      <c r="T169" s="2"/>
    </row>
    <row r="170" spans="1:20" ht="11.5" x14ac:dyDescent="0.25">
      <c r="A170" s="3" t="s">
        <v>174</v>
      </c>
      <c r="B170" s="3"/>
      <c r="C170" s="3"/>
      <c r="D170" s="3"/>
      <c r="E170" s="3"/>
      <c r="F170" s="3"/>
      <c r="G170" s="3"/>
      <c r="H170" s="3"/>
      <c r="I170" s="3"/>
      <c r="J170" s="3"/>
      <c r="K170" s="2"/>
      <c r="L170" s="2"/>
      <c r="M170" s="2"/>
      <c r="N170" s="2"/>
      <c r="O170" s="2"/>
      <c r="P170" s="2"/>
      <c r="Q170" s="2"/>
      <c r="R170" s="2"/>
      <c r="S170" s="2"/>
      <c r="T170" s="2"/>
    </row>
    <row r="171" spans="1:20" ht="11.5" x14ac:dyDescent="0.25">
      <c r="A171" s="3" t="s">
        <v>175</v>
      </c>
      <c r="B171" s="3"/>
      <c r="C171" s="3"/>
      <c r="D171" s="3"/>
      <c r="E171" s="3"/>
      <c r="F171" s="3"/>
      <c r="G171" s="3"/>
      <c r="H171" s="3"/>
      <c r="I171" s="3"/>
      <c r="J171" s="3"/>
      <c r="K171" s="2"/>
      <c r="L171" s="2"/>
      <c r="M171" s="2"/>
      <c r="N171" s="2"/>
      <c r="O171" s="2"/>
      <c r="P171" s="2"/>
      <c r="Q171" s="2"/>
      <c r="R171" s="2"/>
      <c r="S171" s="2"/>
      <c r="T171" s="2"/>
    </row>
    <row r="172" spans="1:20" ht="11.5" x14ac:dyDescent="0.25">
      <c r="A172" s="3" t="s">
        <v>176</v>
      </c>
      <c r="B172" s="3"/>
      <c r="C172" s="3"/>
      <c r="D172" s="3"/>
      <c r="E172" s="3"/>
      <c r="F172" s="3"/>
      <c r="G172" s="3"/>
      <c r="H172" s="3"/>
      <c r="I172" s="3"/>
      <c r="J172" s="3"/>
      <c r="K172" s="2"/>
      <c r="L172" s="2"/>
      <c r="M172" s="2"/>
      <c r="N172" s="2"/>
      <c r="O172" s="2"/>
      <c r="P172" s="2"/>
      <c r="Q172" s="2"/>
      <c r="R172" s="2"/>
      <c r="S172" s="2"/>
      <c r="T172" s="2"/>
    </row>
    <row r="173" spans="1:20" ht="11.5" x14ac:dyDescent="0.25">
      <c r="A173" s="3" t="s">
        <v>177</v>
      </c>
      <c r="B173" s="3"/>
      <c r="C173" s="3"/>
      <c r="D173" s="3"/>
      <c r="E173" s="3"/>
      <c r="F173" s="3"/>
      <c r="G173" s="3"/>
      <c r="H173" s="3"/>
      <c r="I173" s="3"/>
      <c r="J173" s="3"/>
      <c r="K173" s="2"/>
      <c r="L173" s="2"/>
      <c r="M173" s="2"/>
      <c r="N173" s="2"/>
      <c r="O173" s="2"/>
      <c r="P173" s="2"/>
      <c r="Q173" s="2"/>
      <c r="R173" s="2"/>
      <c r="S173" s="2"/>
      <c r="T173" s="2"/>
    </row>
    <row r="174" spans="1:20" ht="11.5" x14ac:dyDescent="0.25">
      <c r="A174" s="3" t="s">
        <v>178</v>
      </c>
      <c r="B174" s="3"/>
      <c r="C174" s="3"/>
      <c r="D174" s="3"/>
      <c r="E174" s="3"/>
      <c r="F174" s="3"/>
      <c r="G174" s="3"/>
      <c r="H174" s="3"/>
      <c r="I174" s="3"/>
      <c r="J174" s="3"/>
      <c r="K174" s="2"/>
      <c r="L174" s="2"/>
      <c r="M174" s="2"/>
      <c r="N174" s="2"/>
      <c r="O174" s="2"/>
      <c r="P174" s="2"/>
      <c r="Q174" s="2"/>
      <c r="R174" s="2"/>
      <c r="S174" s="2"/>
      <c r="T174" s="2"/>
    </row>
    <row r="175" spans="1:20" ht="11.5" x14ac:dyDescent="0.25">
      <c r="A175" s="3" t="s">
        <v>179</v>
      </c>
      <c r="B175" s="3"/>
      <c r="C175" s="3"/>
      <c r="D175" s="3"/>
      <c r="E175" s="3"/>
      <c r="F175" s="3"/>
      <c r="G175" s="3"/>
      <c r="H175" s="3"/>
      <c r="I175" s="3"/>
      <c r="J175" s="3"/>
      <c r="K175" s="2"/>
      <c r="L175" s="2"/>
      <c r="M175" s="2"/>
      <c r="N175" s="2"/>
      <c r="O175" s="2"/>
      <c r="P175" s="2"/>
      <c r="Q175" s="2"/>
      <c r="R175" s="2"/>
      <c r="S175" s="2"/>
      <c r="T175" s="2"/>
    </row>
    <row r="176" spans="1:20" ht="11.5" x14ac:dyDescent="0.25">
      <c r="A176" s="3" t="s">
        <v>180</v>
      </c>
      <c r="B176" s="3"/>
      <c r="C176" s="3"/>
      <c r="D176" s="3"/>
      <c r="E176" s="3"/>
      <c r="F176" s="3"/>
      <c r="G176" s="3"/>
      <c r="H176" s="3"/>
      <c r="I176" s="3"/>
      <c r="J176" s="3"/>
      <c r="K176" s="2"/>
      <c r="L176" s="2"/>
      <c r="M176" s="2"/>
      <c r="N176" s="2"/>
      <c r="O176" s="2"/>
      <c r="P176" s="2"/>
      <c r="Q176" s="2"/>
      <c r="R176" s="2"/>
      <c r="S176" s="2"/>
      <c r="T176" s="2"/>
    </row>
    <row r="177" spans="1:20" ht="11.5" x14ac:dyDescent="0.25">
      <c r="A177" s="3" t="s">
        <v>181</v>
      </c>
      <c r="B177" s="3"/>
      <c r="C177" s="3"/>
      <c r="D177" s="3"/>
      <c r="E177" s="3"/>
      <c r="F177" s="3"/>
      <c r="G177" s="3"/>
      <c r="H177" s="3"/>
      <c r="I177" s="3"/>
      <c r="J177" s="3"/>
      <c r="K177" s="2"/>
      <c r="L177" s="2"/>
      <c r="M177" s="2"/>
      <c r="N177" s="2"/>
      <c r="O177" s="2"/>
      <c r="P177" s="2"/>
      <c r="Q177" s="2"/>
      <c r="R177" s="2"/>
      <c r="S177" s="2"/>
      <c r="T177" s="2"/>
    </row>
    <row r="178" spans="1:20" ht="11.5" x14ac:dyDescent="0.25">
      <c r="A178" s="3" t="s">
        <v>182</v>
      </c>
      <c r="B178" s="3"/>
      <c r="C178" s="3"/>
      <c r="D178" s="3"/>
      <c r="E178" s="3"/>
      <c r="F178" s="3"/>
      <c r="G178" s="3"/>
      <c r="H178" s="3"/>
      <c r="I178" s="3"/>
      <c r="J178" s="3"/>
      <c r="K178" s="2"/>
      <c r="L178" s="2"/>
      <c r="M178" s="2"/>
      <c r="N178" s="2"/>
      <c r="O178" s="2"/>
      <c r="P178" s="2"/>
      <c r="Q178" s="2"/>
      <c r="R178" s="2"/>
      <c r="S178" s="2"/>
      <c r="T178" s="2"/>
    </row>
    <row r="179" spans="1:20" ht="11.5" x14ac:dyDescent="0.25">
      <c r="A179" s="3" t="s">
        <v>183</v>
      </c>
      <c r="B179" s="3"/>
      <c r="C179" s="3"/>
      <c r="D179" s="3"/>
      <c r="E179" s="3"/>
      <c r="F179" s="3"/>
      <c r="G179" s="3"/>
      <c r="H179" s="3"/>
      <c r="I179" s="3"/>
      <c r="J179" s="3"/>
      <c r="K179" s="2"/>
      <c r="L179" s="2"/>
      <c r="M179" s="2"/>
      <c r="N179" s="2"/>
      <c r="O179" s="2"/>
      <c r="P179" s="2"/>
      <c r="Q179" s="2"/>
      <c r="R179" s="2"/>
      <c r="S179" s="2"/>
      <c r="T179" s="2"/>
    </row>
    <row r="180" spans="1:20" ht="11.5" x14ac:dyDescent="0.25">
      <c r="A180" s="3" t="s">
        <v>184</v>
      </c>
      <c r="B180" s="3"/>
      <c r="C180" s="3"/>
      <c r="D180" s="3"/>
      <c r="E180" s="3"/>
      <c r="F180" s="3"/>
      <c r="G180" s="3"/>
      <c r="H180" s="3"/>
      <c r="I180" s="3"/>
      <c r="J180" s="3"/>
      <c r="K180" s="2"/>
      <c r="L180" s="2"/>
      <c r="M180" s="2"/>
      <c r="N180" s="2"/>
      <c r="O180" s="2"/>
      <c r="P180" s="2"/>
      <c r="Q180" s="2"/>
      <c r="R180" s="2"/>
      <c r="S180" s="2"/>
      <c r="T180" s="2"/>
    </row>
    <row r="181" spans="1:20" ht="11.5" x14ac:dyDescent="0.25">
      <c r="A181" s="3" t="s">
        <v>185</v>
      </c>
      <c r="B181" s="3"/>
      <c r="C181" s="3"/>
      <c r="D181" s="3"/>
      <c r="E181" s="3"/>
      <c r="F181" s="3"/>
      <c r="G181" s="3"/>
      <c r="H181" s="3"/>
      <c r="I181" s="3"/>
      <c r="J181" s="3"/>
      <c r="K181" s="2"/>
      <c r="L181" s="2"/>
      <c r="M181" s="2"/>
      <c r="N181" s="2"/>
      <c r="O181" s="2"/>
      <c r="P181" s="2"/>
      <c r="Q181" s="2"/>
      <c r="R181" s="2"/>
      <c r="S181" s="2"/>
      <c r="T181" s="2"/>
    </row>
    <row r="182" spans="1:20" ht="11.5" x14ac:dyDescent="0.25">
      <c r="A182" s="3" t="s">
        <v>186</v>
      </c>
      <c r="B182" s="3"/>
      <c r="C182" s="3"/>
      <c r="D182" s="3"/>
      <c r="E182" s="3"/>
      <c r="F182" s="3"/>
      <c r="G182" s="3"/>
      <c r="H182" s="3"/>
      <c r="I182" s="3"/>
      <c r="J182" s="3"/>
      <c r="K182" s="2"/>
      <c r="L182" s="2"/>
      <c r="M182" s="2"/>
      <c r="N182" s="2"/>
      <c r="O182" s="2"/>
      <c r="P182" s="2"/>
      <c r="Q182" s="2"/>
      <c r="R182" s="2"/>
      <c r="S182" s="2"/>
      <c r="T182" s="2"/>
    </row>
    <row r="183" spans="1:20" ht="11.5" x14ac:dyDescent="0.25">
      <c r="A183" s="4" t="s">
        <v>187</v>
      </c>
      <c r="B183" s="3"/>
      <c r="C183" s="3"/>
      <c r="D183" s="3"/>
      <c r="E183" s="3"/>
      <c r="F183" s="3"/>
      <c r="G183" s="3"/>
      <c r="H183" s="3"/>
      <c r="I183" s="3"/>
      <c r="J183" s="3"/>
      <c r="K183" s="2"/>
      <c r="L183" s="2"/>
      <c r="M183" s="2"/>
      <c r="N183" s="2"/>
      <c r="O183" s="2"/>
      <c r="P183" s="2"/>
      <c r="Q183" s="2"/>
      <c r="R183" s="2"/>
      <c r="S183" s="2"/>
      <c r="T183" s="2"/>
    </row>
    <row r="184" spans="1:20" ht="11.5" x14ac:dyDescent="0.25">
      <c r="A184" s="4" t="s">
        <v>188</v>
      </c>
      <c r="B184" s="3"/>
      <c r="C184" s="3"/>
      <c r="D184" s="3"/>
      <c r="E184" s="3"/>
      <c r="F184" s="3"/>
      <c r="G184" s="3"/>
      <c r="H184" s="3"/>
      <c r="I184" s="3"/>
      <c r="J184" s="3"/>
      <c r="K184" s="2"/>
      <c r="L184" s="2"/>
      <c r="M184" s="2"/>
      <c r="N184" s="2"/>
      <c r="O184" s="2"/>
      <c r="P184" s="2"/>
      <c r="Q184" s="2"/>
      <c r="R184" s="2"/>
      <c r="S184" s="2"/>
      <c r="T184" s="2"/>
    </row>
    <row r="185" spans="1:20" ht="11.5" x14ac:dyDescent="0.25">
      <c r="A185" s="3" t="s">
        <v>189</v>
      </c>
      <c r="B185" s="3"/>
      <c r="C185" s="3"/>
      <c r="D185" s="3"/>
      <c r="E185" s="3"/>
      <c r="F185" s="3"/>
      <c r="G185" s="3"/>
      <c r="H185" s="3"/>
      <c r="I185" s="3"/>
      <c r="J185" s="3"/>
      <c r="K185" s="2"/>
      <c r="L185" s="2"/>
      <c r="M185" s="2"/>
      <c r="N185" s="2"/>
      <c r="O185" s="2"/>
      <c r="P185" s="2"/>
      <c r="Q185" s="2"/>
      <c r="R185" s="2"/>
      <c r="S185" s="2"/>
      <c r="T185" s="2"/>
    </row>
    <row r="186" spans="1:20" ht="11.5" x14ac:dyDescent="0.25">
      <c r="A186" s="3" t="s">
        <v>89</v>
      </c>
      <c r="B186" s="3"/>
      <c r="C186" s="3"/>
      <c r="D186" s="3"/>
      <c r="E186" s="3"/>
      <c r="F186" s="3"/>
      <c r="G186" s="3"/>
      <c r="H186" s="3"/>
      <c r="I186" s="3"/>
      <c r="J186" s="3"/>
      <c r="K186" s="2"/>
      <c r="L186" s="2"/>
      <c r="M186" s="2"/>
      <c r="N186" s="2"/>
      <c r="O186" s="2"/>
      <c r="P186" s="2"/>
      <c r="Q186" s="2"/>
      <c r="R186" s="2"/>
      <c r="S186" s="2"/>
      <c r="T186" s="2"/>
    </row>
    <row r="187" spans="1:20" ht="11.5" x14ac:dyDescent="0.25">
      <c r="A187" s="3"/>
      <c r="B187" s="3"/>
      <c r="C187" s="3"/>
      <c r="D187" s="3"/>
      <c r="E187" s="3"/>
      <c r="F187" s="3"/>
      <c r="G187" s="3"/>
      <c r="H187" s="3"/>
      <c r="I187" s="3"/>
      <c r="J187" s="3"/>
      <c r="K187" s="2"/>
      <c r="L187" s="2"/>
      <c r="M187" s="2"/>
      <c r="N187" s="2"/>
      <c r="O187" s="2"/>
      <c r="P187" s="2"/>
      <c r="Q187" s="2"/>
      <c r="R187" s="2"/>
      <c r="S187" s="2"/>
      <c r="T187" s="2"/>
    </row>
    <row r="188" spans="1:20" ht="11.5" x14ac:dyDescent="0.25">
      <c r="A188" s="3"/>
      <c r="B188" s="3"/>
      <c r="C188" s="3"/>
      <c r="D188" s="3"/>
      <c r="E188" s="3"/>
      <c r="F188" s="3"/>
      <c r="G188" s="3"/>
      <c r="H188" s="3"/>
      <c r="I188" s="3"/>
      <c r="J188" s="3"/>
      <c r="K188" s="2"/>
      <c r="L188" s="2"/>
      <c r="M188" s="2"/>
      <c r="N188" s="2"/>
      <c r="O188" s="2"/>
      <c r="P188" s="2"/>
      <c r="Q188" s="2"/>
      <c r="R188" s="2"/>
      <c r="S188" s="2"/>
      <c r="T188" s="2"/>
    </row>
    <row r="189" spans="1:20" ht="11.5" x14ac:dyDescent="0.25">
      <c r="A189" s="3" t="s">
        <v>196</v>
      </c>
      <c r="B189" s="3"/>
      <c r="C189" s="3"/>
      <c r="D189" s="3"/>
      <c r="E189" s="3"/>
      <c r="F189" s="3"/>
      <c r="G189" s="3" t="e">
        <f>#REF!</f>
        <v>#REF!</v>
      </c>
      <c r="H189" s="3"/>
      <c r="I189" s="3"/>
      <c r="J189" s="3"/>
      <c r="K189" s="2"/>
      <c r="L189" s="2"/>
      <c r="M189" s="2"/>
      <c r="N189" s="2"/>
      <c r="O189" s="2"/>
      <c r="P189" s="2"/>
      <c r="Q189" s="2"/>
      <c r="R189" s="2"/>
      <c r="S189" s="2"/>
      <c r="T189" s="2"/>
    </row>
    <row r="190" spans="1:20" ht="11.5" x14ac:dyDescent="0.25">
      <c r="A190" s="3"/>
      <c r="B190" s="3"/>
      <c r="C190" s="3"/>
      <c r="D190" s="3"/>
      <c r="E190" s="3"/>
      <c r="F190" s="3"/>
      <c r="G190" s="3"/>
      <c r="H190" s="3"/>
      <c r="I190" s="3"/>
      <c r="J190" s="3"/>
      <c r="K190" s="2"/>
      <c r="L190" s="2"/>
      <c r="M190" s="2"/>
      <c r="N190" s="2"/>
      <c r="O190" s="2"/>
      <c r="P190" s="2"/>
      <c r="Q190" s="2"/>
      <c r="R190" s="2"/>
      <c r="S190" s="2"/>
      <c r="T190" s="2"/>
    </row>
    <row r="191" spans="1:20" ht="11.5" x14ac:dyDescent="0.25">
      <c r="A191" s="3"/>
      <c r="B191" s="3"/>
      <c r="C191" s="3"/>
      <c r="D191" s="3"/>
      <c r="E191" s="3"/>
      <c r="F191" s="3"/>
      <c r="G191" s="3"/>
      <c r="H191" s="3"/>
      <c r="I191" s="3"/>
      <c r="J191" s="3"/>
      <c r="K191" s="2"/>
      <c r="L191" s="2"/>
      <c r="M191" s="2"/>
      <c r="N191" s="2"/>
      <c r="O191" s="2"/>
      <c r="P191" s="2"/>
      <c r="Q191" s="2"/>
      <c r="R191" s="2"/>
      <c r="S191" s="2"/>
      <c r="T191" s="2"/>
    </row>
    <row r="192" spans="1:20" ht="11.5" x14ac:dyDescent="0.25">
      <c r="A192" s="3"/>
      <c r="B192" s="3"/>
      <c r="C192" s="3"/>
      <c r="D192" s="3"/>
      <c r="E192" s="3"/>
      <c r="F192" s="3"/>
      <c r="G192" s="3"/>
      <c r="H192" s="3"/>
      <c r="I192" s="3"/>
      <c r="J192" s="3"/>
      <c r="K192" s="2"/>
      <c r="L192" s="2"/>
      <c r="M192" s="2"/>
      <c r="N192" s="2"/>
      <c r="O192" s="2"/>
      <c r="P192" s="2"/>
      <c r="Q192" s="2"/>
      <c r="R192" s="2"/>
      <c r="S192" s="2"/>
      <c r="T192" s="2"/>
    </row>
    <row r="193" spans="1:20" ht="11.5" x14ac:dyDescent="0.25">
      <c r="A193" s="3"/>
      <c r="B193" s="3"/>
      <c r="C193" s="3"/>
      <c r="D193" s="3"/>
      <c r="E193" s="3"/>
      <c r="F193" s="3"/>
      <c r="G193" s="3"/>
      <c r="H193" s="3"/>
      <c r="I193" s="3"/>
      <c r="J193" s="3"/>
      <c r="K193" s="2"/>
      <c r="L193" s="2"/>
      <c r="M193" s="2"/>
      <c r="N193" s="2"/>
      <c r="O193" s="2"/>
      <c r="P193" s="2"/>
      <c r="Q193" s="2"/>
      <c r="R193" s="2"/>
      <c r="S193" s="2"/>
      <c r="T193" s="2"/>
    </row>
    <row r="194" spans="1:20" ht="11.5" x14ac:dyDescent="0.25">
      <c r="A194" s="3"/>
      <c r="B194" s="3"/>
      <c r="C194" s="3"/>
      <c r="D194" s="3"/>
      <c r="E194" s="3"/>
      <c r="F194" s="3"/>
      <c r="G194" s="3"/>
      <c r="H194" s="3"/>
      <c r="I194" s="3"/>
      <c r="J194" s="3"/>
      <c r="K194" s="2"/>
      <c r="L194" s="2"/>
      <c r="M194" s="2"/>
      <c r="N194" s="2"/>
      <c r="O194" s="2"/>
      <c r="P194" s="2"/>
      <c r="Q194" s="2"/>
      <c r="R194" s="2"/>
      <c r="S194" s="2"/>
      <c r="T194" s="2"/>
    </row>
    <row r="195" spans="1:20" ht="11.5" x14ac:dyDescent="0.25">
      <c r="A195" s="3"/>
      <c r="B195" s="3"/>
      <c r="C195" s="3"/>
      <c r="D195" s="3"/>
      <c r="E195" s="3"/>
      <c r="F195" s="3"/>
      <c r="G195" s="3"/>
      <c r="H195" s="3"/>
      <c r="I195" s="3"/>
      <c r="J195" s="3"/>
      <c r="K195" s="2"/>
      <c r="L195" s="2"/>
      <c r="M195" s="2"/>
      <c r="N195" s="2"/>
      <c r="O195" s="2"/>
      <c r="P195" s="2"/>
      <c r="Q195" s="2"/>
      <c r="R195" s="2"/>
      <c r="S195" s="2"/>
      <c r="T195" s="2"/>
    </row>
    <row r="196" spans="1:20" ht="11.5" x14ac:dyDescent="0.25">
      <c r="A196" s="3"/>
      <c r="B196" s="3"/>
      <c r="C196" s="3"/>
      <c r="D196" s="3"/>
      <c r="E196" s="3"/>
      <c r="F196" s="3"/>
      <c r="G196" s="3"/>
      <c r="H196" s="3"/>
      <c r="I196" s="3"/>
      <c r="J196" s="3"/>
      <c r="K196" s="2"/>
      <c r="L196" s="2"/>
      <c r="M196" s="2"/>
      <c r="N196" s="2"/>
      <c r="O196" s="2"/>
      <c r="P196" s="2"/>
      <c r="Q196" s="2"/>
      <c r="R196" s="2"/>
      <c r="S196" s="2"/>
      <c r="T196" s="2"/>
    </row>
    <row r="197" spans="1:20" ht="11.5" x14ac:dyDescent="0.25">
      <c r="A197" s="4" t="s">
        <v>128</v>
      </c>
      <c r="B197" s="3"/>
      <c r="C197" s="3"/>
      <c r="D197" s="3"/>
      <c r="E197" s="3"/>
      <c r="F197" s="3"/>
      <c r="G197" s="287" t="e">
        <f>#REF!</f>
        <v>#REF!</v>
      </c>
      <c r="H197" s="287"/>
      <c r="I197" s="287"/>
      <c r="J197" s="287"/>
      <c r="K197" s="2"/>
      <c r="L197" s="2"/>
      <c r="M197" s="2"/>
      <c r="N197" s="2"/>
      <c r="O197" s="2"/>
      <c r="P197" s="2"/>
      <c r="Q197" s="2"/>
      <c r="R197" s="2"/>
      <c r="S197" s="2"/>
      <c r="T197" s="2"/>
    </row>
    <row r="198" spans="1:20" ht="11.5" x14ac:dyDescent="0.25">
      <c r="A198" s="3" t="s">
        <v>129</v>
      </c>
      <c r="B198" s="3"/>
      <c r="C198" s="3"/>
      <c r="D198" s="3"/>
      <c r="E198" s="3"/>
      <c r="F198" s="3"/>
      <c r="G198" s="3" t="s">
        <v>91</v>
      </c>
      <c r="H198" s="286" t="e">
        <f>#REF!</f>
        <v>#REF!</v>
      </c>
      <c r="I198" s="286"/>
      <c r="J198" s="286"/>
      <c r="K198" s="2"/>
      <c r="L198" s="2"/>
      <c r="M198" s="2"/>
      <c r="N198" s="2"/>
      <c r="O198" s="2"/>
      <c r="P198" s="2"/>
      <c r="Q198" s="2"/>
      <c r="R198" s="2"/>
      <c r="S198" s="2"/>
      <c r="T198" s="2"/>
    </row>
    <row r="199" spans="1:20" ht="11.5" x14ac:dyDescent="0.25">
      <c r="A199" s="3" t="s">
        <v>130</v>
      </c>
      <c r="B199" s="3"/>
      <c r="C199" s="3"/>
      <c r="D199" s="3"/>
      <c r="E199" s="3"/>
      <c r="F199" s="3"/>
      <c r="G199" s="3" t="s">
        <v>90</v>
      </c>
      <c r="H199" s="3"/>
      <c r="I199" s="3"/>
      <c r="J199" s="3"/>
      <c r="K199" s="2"/>
      <c r="L199" s="2"/>
      <c r="M199" s="2"/>
      <c r="N199" s="2"/>
      <c r="O199" s="2"/>
      <c r="P199" s="2"/>
      <c r="Q199" s="2"/>
      <c r="R199" s="2"/>
      <c r="S199" s="2"/>
      <c r="T199" s="2"/>
    </row>
    <row r="200" spans="1:20" ht="11.5" x14ac:dyDescent="0.25">
      <c r="A200" s="3"/>
      <c r="B200" s="3"/>
      <c r="C200" s="3"/>
      <c r="D200" s="3"/>
      <c r="E200" s="3"/>
      <c r="F200" s="3"/>
      <c r="G200" s="3"/>
      <c r="H200" s="3"/>
      <c r="I200" s="3"/>
      <c r="J200" s="3"/>
      <c r="K200" s="2"/>
      <c r="L200" s="2"/>
      <c r="M200" s="2"/>
      <c r="N200" s="2"/>
      <c r="O200" s="2"/>
      <c r="P200" s="2"/>
      <c r="Q200" s="2"/>
      <c r="R200" s="2"/>
      <c r="S200" s="2"/>
      <c r="T200" s="2"/>
    </row>
    <row r="201" spans="1:20" ht="11.5" x14ac:dyDescent="0.25">
      <c r="A201" s="3"/>
      <c r="B201" s="3"/>
      <c r="C201" s="3"/>
      <c r="D201" s="3"/>
      <c r="E201" s="3"/>
      <c r="F201" s="3"/>
      <c r="G201" s="3"/>
      <c r="H201" s="3"/>
      <c r="I201" s="3"/>
      <c r="J201" s="3"/>
      <c r="K201" s="2"/>
      <c r="L201" s="2"/>
      <c r="M201" s="2"/>
      <c r="N201" s="2"/>
      <c r="O201" s="2"/>
      <c r="P201" s="2"/>
      <c r="Q201" s="2"/>
      <c r="R201" s="2"/>
      <c r="S201" s="2"/>
      <c r="T201" s="2"/>
    </row>
    <row r="202" spans="1:20" ht="11.5" x14ac:dyDescent="0.25">
      <c r="A202" s="3"/>
      <c r="B202" s="3"/>
      <c r="C202" s="3"/>
      <c r="D202" s="3"/>
      <c r="E202" s="3"/>
      <c r="F202" s="3"/>
      <c r="G202" s="3"/>
      <c r="H202" s="3"/>
      <c r="I202" s="3"/>
      <c r="J202" s="3"/>
      <c r="K202" s="2"/>
      <c r="L202" s="2"/>
      <c r="M202" s="2"/>
      <c r="N202" s="2"/>
      <c r="O202" s="2"/>
      <c r="P202" s="2"/>
      <c r="Q202" s="2"/>
      <c r="R202" s="2"/>
      <c r="S202" s="2"/>
      <c r="T202" s="2"/>
    </row>
    <row r="203" spans="1:20" ht="11.5" x14ac:dyDescent="0.25">
      <c r="A203" s="3"/>
      <c r="B203" s="3"/>
      <c r="C203" s="3"/>
      <c r="D203" s="3"/>
      <c r="E203" s="3"/>
      <c r="F203" s="3"/>
      <c r="G203" s="3"/>
      <c r="H203" s="3"/>
      <c r="I203" s="3"/>
      <c r="J203" s="3"/>
      <c r="K203" s="2"/>
      <c r="L203" s="2"/>
      <c r="M203" s="2"/>
      <c r="N203" s="2"/>
      <c r="O203" s="2"/>
      <c r="P203" s="2"/>
      <c r="Q203" s="2"/>
      <c r="R203" s="2"/>
      <c r="S203" s="2"/>
      <c r="T203" s="2"/>
    </row>
    <row r="204" spans="1:20" ht="11.5" x14ac:dyDescent="0.25">
      <c r="A204" s="3"/>
      <c r="B204" s="3"/>
      <c r="C204" s="3"/>
      <c r="D204" s="3"/>
      <c r="E204" s="3"/>
      <c r="F204" s="3"/>
      <c r="G204" s="3"/>
      <c r="H204" s="3"/>
      <c r="I204" s="3"/>
      <c r="J204" s="3"/>
      <c r="K204" s="2"/>
      <c r="L204" s="2"/>
      <c r="M204" s="2"/>
      <c r="N204" s="2"/>
      <c r="O204" s="2"/>
      <c r="P204" s="2"/>
      <c r="Q204" s="2"/>
      <c r="R204" s="2"/>
      <c r="S204" s="2"/>
      <c r="T204" s="2"/>
    </row>
    <row r="205" spans="1:20" ht="11.5" x14ac:dyDescent="0.25">
      <c r="A205" s="3"/>
      <c r="B205" s="3"/>
      <c r="C205" s="3"/>
      <c r="D205" s="3"/>
      <c r="E205" s="3"/>
      <c r="F205" s="3"/>
      <c r="G205" s="3"/>
      <c r="H205" s="3"/>
      <c r="I205" s="3"/>
      <c r="J205" s="3"/>
      <c r="K205" s="2"/>
      <c r="L205" s="2"/>
      <c r="M205" s="2"/>
      <c r="N205" s="2"/>
      <c r="O205" s="2"/>
      <c r="P205" s="2"/>
      <c r="Q205" s="2"/>
      <c r="R205" s="2"/>
      <c r="S205" s="2"/>
      <c r="T205" s="2"/>
    </row>
    <row r="206" spans="1:20" ht="11.5" x14ac:dyDescent="0.25">
      <c r="A206" s="3"/>
      <c r="B206" s="3"/>
      <c r="C206" s="3"/>
      <c r="D206" s="3"/>
      <c r="E206" s="3"/>
      <c r="F206" s="3"/>
      <c r="G206" s="3"/>
      <c r="H206" s="3"/>
      <c r="I206" s="3"/>
      <c r="J206" s="3"/>
      <c r="K206" s="2"/>
      <c r="L206" s="2"/>
      <c r="M206" s="2"/>
      <c r="N206" s="2"/>
      <c r="O206" s="2"/>
      <c r="P206" s="2"/>
      <c r="Q206" s="2"/>
      <c r="R206" s="2"/>
      <c r="S206" s="2"/>
      <c r="T206" s="2"/>
    </row>
    <row r="207" spans="1:20" ht="11.5" x14ac:dyDescent="0.25">
      <c r="A207" s="3"/>
      <c r="B207" s="3"/>
      <c r="C207" s="3"/>
      <c r="D207" s="3"/>
      <c r="E207" s="3"/>
      <c r="F207" s="3"/>
      <c r="G207" s="3"/>
      <c r="H207" s="3"/>
      <c r="I207" s="3"/>
      <c r="J207" s="3"/>
      <c r="K207" s="2"/>
      <c r="L207" s="2"/>
      <c r="M207" s="2"/>
      <c r="N207" s="2"/>
      <c r="O207" s="2"/>
      <c r="P207" s="2"/>
      <c r="Q207" s="2"/>
      <c r="R207" s="2"/>
      <c r="S207" s="2"/>
      <c r="T207" s="2"/>
    </row>
    <row r="208" spans="1:20" ht="11.5" x14ac:dyDescent="0.25">
      <c r="A208" s="3"/>
      <c r="B208" s="3"/>
      <c r="C208" s="3"/>
      <c r="D208" s="3"/>
      <c r="E208" s="3"/>
      <c r="F208" s="3"/>
      <c r="G208" s="3"/>
      <c r="H208" s="3"/>
      <c r="I208" s="3"/>
      <c r="J208" s="3"/>
      <c r="K208" s="2"/>
      <c r="L208" s="2"/>
      <c r="M208" s="2"/>
      <c r="N208" s="2"/>
      <c r="O208" s="2"/>
      <c r="P208" s="2"/>
      <c r="Q208" s="2"/>
      <c r="R208" s="2"/>
      <c r="S208" s="2"/>
      <c r="T208" s="2"/>
    </row>
    <row r="209" spans="1:20" ht="11.5" x14ac:dyDescent="0.25">
      <c r="A209" s="3"/>
      <c r="B209" s="3"/>
      <c r="C209" s="3"/>
      <c r="D209" s="3"/>
      <c r="E209" s="3"/>
      <c r="F209" s="3"/>
      <c r="G209" s="3"/>
      <c r="H209" s="3"/>
      <c r="I209" s="3"/>
      <c r="J209" s="3"/>
      <c r="K209" s="2"/>
      <c r="L209" s="2"/>
      <c r="M209" s="2"/>
      <c r="N209" s="2"/>
      <c r="O209" s="2"/>
      <c r="P209" s="2"/>
      <c r="Q209" s="2"/>
      <c r="R209" s="2"/>
      <c r="S209" s="2"/>
      <c r="T209" s="2"/>
    </row>
    <row r="210" spans="1:20" ht="11.5" x14ac:dyDescent="0.25">
      <c r="A210" s="3"/>
      <c r="B210" s="3"/>
      <c r="C210" s="3"/>
      <c r="D210" s="3"/>
      <c r="E210" s="3"/>
      <c r="F210" s="3"/>
      <c r="G210" s="3"/>
      <c r="H210" s="3"/>
      <c r="I210" s="3"/>
      <c r="J210" s="3"/>
      <c r="K210" s="2"/>
      <c r="L210" s="2"/>
      <c r="M210" s="2"/>
      <c r="N210" s="2"/>
      <c r="O210" s="2"/>
      <c r="P210" s="2"/>
      <c r="Q210" s="2"/>
      <c r="R210" s="2"/>
      <c r="S210" s="2"/>
      <c r="T210" s="2"/>
    </row>
    <row r="211" spans="1:20" ht="11.5" x14ac:dyDescent="0.25">
      <c r="A211" s="3"/>
      <c r="B211" s="3"/>
      <c r="C211" s="3"/>
      <c r="D211" s="3"/>
      <c r="E211" s="3"/>
      <c r="F211" s="3"/>
      <c r="G211" s="3"/>
      <c r="H211" s="3"/>
      <c r="I211" s="3"/>
      <c r="J211" s="3"/>
      <c r="K211" s="2"/>
      <c r="L211" s="2"/>
      <c r="M211" s="2"/>
      <c r="N211" s="2"/>
      <c r="O211" s="2"/>
      <c r="P211" s="2"/>
      <c r="Q211" s="2"/>
      <c r="R211" s="2"/>
      <c r="S211" s="2"/>
      <c r="T211" s="2"/>
    </row>
    <row r="212" spans="1:20" ht="11.5" x14ac:dyDescent="0.25">
      <c r="A212" s="3"/>
      <c r="B212" s="3"/>
      <c r="C212" s="3"/>
      <c r="D212" s="3"/>
      <c r="E212" s="3"/>
      <c r="F212" s="3"/>
      <c r="G212" s="3"/>
      <c r="H212" s="3"/>
      <c r="I212" s="3"/>
      <c r="J212" s="3"/>
      <c r="K212" s="2"/>
      <c r="L212" s="2"/>
      <c r="M212" s="2"/>
      <c r="N212" s="2"/>
      <c r="O212" s="2"/>
      <c r="P212" s="2"/>
      <c r="Q212" s="2"/>
      <c r="R212" s="2"/>
      <c r="S212" s="2"/>
      <c r="T212" s="2"/>
    </row>
    <row r="213" spans="1:20" ht="11.5" x14ac:dyDescent="0.25">
      <c r="A213" s="3"/>
      <c r="B213" s="3"/>
      <c r="C213" s="3"/>
      <c r="D213" s="3"/>
      <c r="E213" s="3"/>
      <c r="F213" s="3"/>
      <c r="G213" s="3"/>
      <c r="H213" s="3"/>
      <c r="I213" s="3"/>
      <c r="J213" s="3"/>
      <c r="K213" s="2"/>
      <c r="L213" s="2"/>
      <c r="M213" s="2"/>
      <c r="N213" s="2"/>
      <c r="O213" s="2"/>
      <c r="P213" s="2"/>
      <c r="Q213" s="2"/>
      <c r="R213" s="2"/>
      <c r="S213" s="2"/>
      <c r="T213" s="2"/>
    </row>
    <row r="214" spans="1:20" ht="11.5" x14ac:dyDescent="0.25">
      <c r="A214" s="3"/>
      <c r="B214" s="3"/>
      <c r="C214" s="3"/>
      <c r="D214" s="3"/>
      <c r="E214" s="3"/>
      <c r="F214" s="3"/>
      <c r="G214" s="3"/>
      <c r="H214" s="3"/>
      <c r="I214" s="3"/>
      <c r="J214" s="3"/>
      <c r="K214" s="2"/>
      <c r="L214" s="2"/>
      <c r="M214" s="2"/>
      <c r="N214" s="2"/>
      <c r="O214" s="2"/>
      <c r="P214" s="2"/>
      <c r="Q214" s="2"/>
      <c r="R214" s="2"/>
      <c r="S214" s="2"/>
      <c r="T214" s="2"/>
    </row>
    <row r="215" spans="1:20" ht="11.5" x14ac:dyDescent="0.25">
      <c r="A215" s="3"/>
      <c r="B215" s="3"/>
      <c r="C215" s="3"/>
      <c r="D215" s="3"/>
      <c r="E215" s="3"/>
      <c r="F215" s="3"/>
      <c r="G215" s="3"/>
      <c r="H215" s="3"/>
      <c r="I215" s="3"/>
      <c r="J215" s="3"/>
      <c r="K215" s="2"/>
      <c r="L215" s="2"/>
      <c r="M215" s="2"/>
      <c r="N215" s="2"/>
      <c r="O215" s="2"/>
      <c r="P215" s="2"/>
      <c r="Q215" s="2"/>
      <c r="R215" s="2"/>
      <c r="S215" s="2"/>
      <c r="T215" s="2"/>
    </row>
    <row r="216" spans="1:20" ht="11.5" x14ac:dyDescent="0.25">
      <c r="A216" s="3"/>
      <c r="B216" s="3"/>
      <c r="C216" s="3"/>
      <c r="D216" s="3"/>
      <c r="E216" s="3"/>
      <c r="F216" s="3"/>
      <c r="G216" s="3"/>
      <c r="H216" s="3"/>
      <c r="I216" s="3"/>
      <c r="J216" s="3"/>
      <c r="K216" s="2"/>
      <c r="L216" s="2"/>
      <c r="M216" s="2"/>
      <c r="N216" s="2"/>
      <c r="O216" s="2"/>
      <c r="P216" s="2"/>
      <c r="Q216" s="2"/>
      <c r="R216" s="2"/>
      <c r="S216" s="2"/>
      <c r="T216" s="2"/>
    </row>
    <row r="217" spans="1:20" ht="11.5" x14ac:dyDescent="0.25">
      <c r="A217" s="3"/>
      <c r="B217" s="3"/>
      <c r="C217" s="3"/>
      <c r="D217" s="3"/>
      <c r="E217" s="3"/>
      <c r="F217" s="3"/>
      <c r="G217" s="3"/>
      <c r="H217" s="3"/>
      <c r="I217" s="3"/>
      <c r="J217" s="3"/>
      <c r="K217" s="2"/>
      <c r="L217" s="2"/>
      <c r="M217" s="2"/>
      <c r="N217" s="2"/>
      <c r="O217" s="2"/>
      <c r="P217" s="2"/>
      <c r="Q217" s="2"/>
      <c r="R217" s="2"/>
      <c r="S217" s="2"/>
      <c r="T217" s="2"/>
    </row>
    <row r="218" spans="1:20" ht="11.5" x14ac:dyDescent="0.25">
      <c r="A218" s="3"/>
      <c r="B218" s="3"/>
      <c r="C218" s="3"/>
      <c r="D218" s="3"/>
      <c r="E218" s="3"/>
      <c r="F218" s="3"/>
      <c r="G218" s="3"/>
      <c r="H218" s="3"/>
      <c r="I218" s="3"/>
      <c r="J218" s="3"/>
      <c r="K218" s="2"/>
      <c r="L218" s="2"/>
      <c r="M218" s="2"/>
      <c r="N218" s="2"/>
      <c r="O218" s="2"/>
      <c r="P218" s="2"/>
      <c r="Q218" s="2"/>
      <c r="R218" s="2"/>
      <c r="S218" s="2"/>
      <c r="T218" s="2"/>
    </row>
    <row r="219" spans="1:20" ht="11.5" x14ac:dyDescent="0.25">
      <c r="A219" s="3"/>
      <c r="B219" s="3"/>
      <c r="C219" s="3"/>
      <c r="D219" s="3"/>
      <c r="E219" s="3"/>
      <c r="F219" s="3"/>
      <c r="G219" s="3"/>
      <c r="H219" s="3"/>
      <c r="I219" s="3"/>
      <c r="J219" s="3"/>
      <c r="K219" s="2"/>
      <c r="L219" s="2"/>
      <c r="M219" s="2"/>
      <c r="N219" s="2"/>
      <c r="O219" s="2"/>
      <c r="P219" s="2"/>
      <c r="Q219" s="2"/>
      <c r="R219" s="2"/>
      <c r="S219" s="2"/>
      <c r="T219" s="2"/>
    </row>
    <row r="220" spans="1:20" ht="11.5" x14ac:dyDescent="0.25">
      <c r="A220" s="3"/>
      <c r="B220" s="3"/>
      <c r="C220" s="3"/>
      <c r="D220" s="3"/>
      <c r="E220" s="3"/>
      <c r="F220" s="3"/>
      <c r="G220" s="3"/>
      <c r="H220" s="3"/>
      <c r="I220" s="3"/>
      <c r="J220" s="3"/>
      <c r="K220" s="2"/>
      <c r="L220" s="2"/>
      <c r="M220" s="2"/>
      <c r="N220" s="2"/>
      <c r="O220" s="2"/>
      <c r="P220" s="2"/>
      <c r="Q220" s="2"/>
      <c r="R220" s="2"/>
      <c r="S220" s="2"/>
      <c r="T220" s="2"/>
    </row>
    <row r="221" spans="1:20" ht="11.5" x14ac:dyDescent="0.25">
      <c r="A221" s="3"/>
      <c r="B221" s="3"/>
      <c r="C221" s="3"/>
      <c r="D221" s="3"/>
      <c r="E221" s="3"/>
      <c r="F221" s="3"/>
      <c r="G221" s="3"/>
      <c r="H221" s="3"/>
      <c r="I221" s="3"/>
      <c r="J221" s="3"/>
      <c r="K221" s="2"/>
      <c r="L221" s="2"/>
      <c r="M221" s="2"/>
      <c r="N221" s="2"/>
      <c r="O221" s="2"/>
      <c r="P221" s="2"/>
      <c r="Q221" s="2"/>
      <c r="R221" s="2"/>
      <c r="S221" s="2"/>
      <c r="T221" s="2"/>
    </row>
    <row r="222" spans="1:20" ht="11.5" x14ac:dyDescent="0.25">
      <c r="A222" s="3"/>
      <c r="B222" s="3"/>
      <c r="C222" s="3"/>
      <c r="D222" s="3"/>
      <c r="E222" s="3"/>
      <c r="F222" s="3"/>
      <c r="G222" s="3"/>
      <c r="H222" s="3"/>
      <c r="I222" s="3"/>
      <c r="J222" s="3"/>
      <c r="K222" s="2"/>
      <c r="L222" s="2"/>
      <c r="M222" s="2"/>
      <c r="N222" s="2"/>
      <c r="O222" s="2"/>
      <c r="P222" s="2"/>
      <c r="Q222" s="2"/>
      <c r="R222" s="2"/>
      <c r="S222" s="2"/>
      <c r="T222" s="2"/>
    </row>
    <row r="223" spans="1:20" ht="11.5" x14ac:dyDescent="0.25">
      <c r="A223" s="3"/>
      <c r="B223" s="3"/>
      <c r="C223" s="3"/>
      <c r="D223" s="3"/>
      <c r="E223" s="3"/>
      <c r="F223" s="3"/>
      <c r="G223" s="3"/>
      <c r="H223" s="3"/>
      <c r="I223" s="3"/>
      <c r="J223" s="3"/>
      <c r="K223" s="2"/>
      <c r="L223" s="2"/>
      <c r="M223" s="2"/>
      <c r="N223" s="2"/>
      <c r="O223" s="2"/>
      <c r="P223" s="2"/>
      <c r="Q223" s="2"/>
      <c r="R223" s="2"/>
      <c r="S223" s="2"/>
      <c r="T223" s="2"/>
    </row>
    <row r="224" spans="1:20" ht="11.5" x14ac:dyDescent="0.25">
      <c r="A224" s="3"/>
      <c r="B224" s="3"/>
      <c r="C224" s="3"/>
      <c r="D224" s="3"/>
      <c r="E224" s="3"/>
      <c r="F224" s="3"/>
      <c r="G224" s="3"/>
      <c r="H224" s="3"/>
      <c r="I224" s="3"/>
      <c r="J224" s="3"/>
      <c r="K224" s="2"/>
      <c r="L224" s="2"/>
      <c r="M224" s="2"/>
      <c r="N224" s="2"/>
      <c r="O224" s="2"/>
      <c r="P224" s="2"/>
      <c r="Q224" s="2"/>
      <c r="R224" s="2"/>
      <c r="S224" s="2"/>
      <c r="T224" s="2"/>
    </row>
    <row r="225" spans="1:20" ht="11.5" x14ac:dyDescent="0.25">
      <c r="A225" s="3"/>
      <c r="B225" s="3"/>
      <c r="C225" s="3"/>
      <c r="D225" s="3"/>
      <c r="E225" s="3"/>
      <c r="F225" s="3"/>
      <c r="G225" s="3"/>
      <c r="H225" s="3"/>
      <c r="I225" s="3"/>
      <c r="J225" s="3"/>
      <c r="K225" s="2"/>
      <c r="L225" s="2"/>
      <c r="M225" s="2"/>
      <c r="N225" s="2"/>
      <c r="O225" s="2"/>
      <c r="P225" s="2"/>
      <c r="Q225" s="2"/>
      <c r="R225" s="2"/>
      <c r="S225" s="2"/>
      <c r="T225" s="2"/>
    </row>
    <row r="226" spans="1:20" ht="11.5" x14ac:dyDescent="0.25">
      <c r="A226" s="3"/>
      <c r="B226" s="3"/>
      <c r="C226" s="3"/>
      <c r="D226" s="3"/>
      <c r="E226" s="3"/>
      <c r="F226" s="3"/>
      <c r="G226" s="3"/>
      <c r="H226" s="3"/>
      <c r="I226" s="3"/>
      <c r="J226" s="3"/>
      <c r="K226" s="2"/>
      <c r="L226" s="2"/>
      <c r="M226" s="2"/>
      <c r="N226" s="2"/>
      <c r="O226" s="2"/>
      <c r="P226" s="2"/>
      <c r="Q226" s="2"/>
      <c r="R226" s="2"/>
      <c r="S226" s="2"/>
      <c r="T226" s="2"/>
    </row>
    <row r="227" spans="1:20" ht="11.5" x14ac:dyDescent="0.25">
      <c r="A227" s="3"/>
      <c r="B227" s="3"/>
      <c r="C227" s="3"/>
      <c r="D227" s="3"/>
      <c r="E227" s="3"/>
      <c r="F227" s="3"/>
      <c r="G227" s="3"/>
      <c r="H227" s="3"/>
      <c r="I227" s="3"/>
      <c r="J227" s="3"/>
      <c r="K227" s="2"/>
      <c r="L227" s="2"/>
      <c r="M227" s="2"/>
      <c r="N227" s="2"/>
      <c r="O227" s="2"/>
      <c r="P227" s="2"/>
      <c r="Q227" s="2"/>
      <c r="R227" s="2"/>
      <c r="S227" s="2"/>
      <c r="T227" s="2"/>
    </row>
    <row r="228" spans="1:20" ht="11.5" x14ac:dyDescent="0.25">
      <c r="A228" s="3"/>
      <c r="B228" s="3"/>
      <c r="C228" s="3"/>
      <c r="D228" s="3"/>
      <c r="E228" s="3"/>
      <c r="F228" s="3"/>
      <c r="G228" s="3"/>
      <c r="H228" s="3"/>
      <c r="I228" s="3"/>
      <c r="J228" s="3"/>
      <c r="K228" s="2"/>
      <c r="L228" s="2"/>
      <c r="M228" s="2"/>
      <c r="N228" s="2"/>
      <c r="O228" s="2"/>
      <c r="P228" s="2"/>
      <c r="Q228" s="2"/>
      <c r="R228" s="2"/>
      <c r="S228" s="2"/>
      <c r="T228" s="2"/>
    </row>
    <row r="229" spans="1:20" ht="11.5" x14ac:dyDescent="0.25">
      <c r="A229" s="3"/>
      <c r="B229" s="3"/>
      <c r="C229" s="3"/>
      <c r="D229" s="3"/>
      <c r="E229" s="3"/>
      <c r="F229" s="3"/>
      <c r="G229" s="3"/>
      <c r="H229" s="3"/>
      <c r="I229" s="3"/>
      <c r="J229" s="3"/>
      <c r="K229" s="2"/>
      <c r="L229" s="2"/>
      <c r="M229" s="2"/>
      <c r="N229" s="2"/>
      <c r="O229" s="2"/>
      <c r="P229" s="2"/>
      <c r="Q229" s="2"/>
      <c r="R229" s="2"/>
      <c r="S229" s="2"/>
      <c r="T229" s="2"/>
    </row>
    <row r="230" spans="1:20" ht="11.5" x14ac:dyDescent="0.25">
      <c r="A230" s="3"/>
      <c r="B230" s="3"/>
      <c r="C230" s="3"/>
      <c r="D230" s="3"/>
      <c r="E230" s="3"/>
      <c r="F230" s="3"/>
      <c r="G230" s="3"/>
      <c r="H230" s="3"/>
      <c r="I230" s="3"/>
      <c r="J230" s="3"/>
      <c r="K230" s="2"/>
      <c r="L230" s="2"/>
      <c r="M230" s="2"/>
      <c r="N230" s="2"/>
      <c r="O230" s="2"/>
      <c r="P230" s="2"/>
      <c r="Q230" s="2"/>
      <c r="R230" s="2"/>
      <c r="S230" s="2"/>
      <c r="T230" s="2"/>
    </row>
    <row r="231" spans="1:20" ht="11.5" x14ac:dyDescent="0.25">
      <c r="A231" s="3"/>
      <c r="B231" s="3"/>
      <c r="C231" s="3"/>
      <c r="D231" s="3"/>
      <c r="E231" s="3"/>
      <c r="F231" s="3"/>
      <c r="G231" s="3"/>
      <c r="H231" s="3"/>
      <c r="I231" s="3"/>
      <c r="J231" s="3"/>
      <c r="K231" s="2"/>
      <c r="L231" s="2"/>
      <c r="M231" s="2"/>
      <c r="N231" s="2"/>
      <c r="O231" s="2"/>
      <c r="P231" s="2"/>
      <c r="Q231" s="2"/>
      <c r="R231" s="2"/>
      <c r="S231" s="2"/>
      <c r="T231" s="2"/>
    </row>
    <row r="232" spans="1:20" ht="11.5" x14ac:dyDescent="0.25">
      <c r="A232" s="3"/>
      <c r="B232" s="3"/>
      <c r="C232" s="3"/>
      <c r="D232" s="3"/>
      <c r="E232" s="3"/>
      <c r="F232" s="3"/>
      <c r="G232" s="3"/>
      <c r="H232" s="3"/>
      <c r="I232" s="3"/>
      <c r="J232" s="3"/>
      <c r="K232" s="2"/>
      <c r="L232" s="2"/>
      <c r="M232" s="2"/>
      <c r="N232" s="2"/>
      <c r="O232" s="2"/>
      <c r="P232" s="2"/>
      <c r="Q232" s="2"/>
      <c r="R232" s="2"/>
      <c r="S232" s="2"/>
      <c r="T232" s="2"/>
    </row>
    <row r="233" spans="1:20" ht="11.5" x14ac:dyDescent="0.25">
      <c r="A233" s="3"/>
      <c r="B233" s="3"/>
      <c r="C233" s="3"/>
      <c r="D233" s="3"/>
      <c r="E233" s="3"/>
      <c r="F233" s="3"/>
      <c r="G233" s="3"/>
      <c r="H233" s="3"/>
      <c r="I233" s="3"/>
      <c r="J233" s="3"/>
      <c r="K233" s="2"/>
      <c r="L233" s="2"/>
      <c r="M233" s="2"/>
      <c r="N233" s="2"/>
      <c r="O233" s="2"/>
      <c r="P233" s="2"/>
      <c r="Q233" s="2"/>
      <c r="R233" s="2"/>
      <c r="S233" s="2"/>
      <c r="T233" s="2"/>
    </row>
    <row r="234" spans="1:20" ht="11.5" x14ac:dyDescent="0.25">
      <c r="A234" s="3"/>
      <c r="B234" s="3"/>
      <c r="C234" s="3"/>
      <c r="D234" s="3"/>
      <c r="E234" s="3"/>
      <c r="F234" s="3"/>
      <c r="G234" s="3"/>
      <c r="H234" s="3"/>
      <c r="I234" s="3"/>
      <c r="J234" s="3"/>
      <c r="K234" s="2"/>
      <c r="L234" s="2"/>
      <c r="M234" s="2"/>
      <c r="N234" s="2"/>
      <c r="O234" s="2"/>
      <c r="P234" s="2"/>
      <c r="Q234" s="2"/>
      <c r="R234" s="2"/>
      <c r="S234" s="2"/>
      <c r="T234" s="2"/>
    </row>
    <row r="235" spans="1:20" ht="11.5" x14ac:dyDescent="0.25">
      <c r="A235" s="3"/>
      <c r="B235" s="3"/>
      <c r="C235" s="3"/>
      <c r="D235" s="3"/>
      <c r="E235" s="3"/>
      <c r="F235" s="3"/>
      <c r="G235" s="3"/>
      <c r="H235" s="3"/>
      <c r="I235" s="3"/>
      <c r="J235" s="3"/>
      <c r="K235" s="2"/>
      <c r="L235" s="2"/>
      <c r="M235" s="2"/>
      <c r="N235" s="2"/>
      <c r="O235" s="2"/>
      <c r="P235" s="2"/>
      <c r="Q235" s="2"/>
      <c r="R235" s="2"/>
      <c r="S235" s="2"/>
      <c r="T235" s="2"/>
    </row>
    <row r="236" spans="1:20" ht="11.5" x14ac:dyDescent="0.25">
      <c r="A236" s="3"/>
      <c r="B236" s="3"/>
      <c r="C236" s="3"/>
      <c r="D236" s="3"/>
      <c r="E236" s="3"/>
      <c r="F236" s="3"/>
      <c r="G236" s="3"/>
      <c r="H236" s="3"/>
      <c r="I236" s="3"/>
      <c r="J236" s="3"/>
      <c r="K236" s="2"/>
      <c r="L236" s="2"/>
      <c r="M236" s="2"/>
      <c r="N236" s="2"/>
      <c r="O236" s="2"/>
      <c r="P236" s="2"/>
      <c r="Q236" s="2"/>
      <c r="R236" s="2"/>
      <c r="S236" s="2"/>
      <c r="T236" s="2"/>
    </row>
    <row r="237" spans="1:20" ht="11.5" x14ac:dyDescent="0.25">
      <c r="A237" s="3"/>
      <c r="B237" s="3"/>
      <c r="C237" s="3"/>
      <c r="D237" s="3"/>
      <c r="E237" s="3"/>
      <c r="F237" s="3"/>
      <c r="G237" s="3"/>
      <c r="H237" s="3"/>
      <c r="I237" s="3"/>
      <c r="J237" s="3"/>
      <c r="K237" s="2"/>
      <c r="L237" s="2"/>
      <c r="M237" s="2"/>
      <c r="N237" s="2"/>
      <c r="O237" s="2"/>
      <c r="P237" s="2"/>
      <c r="Q237" s="2"/>
      <c r="R237" s="2"/>
      <c r="S237" s="2"/>
      <c r="T237" s="2"/>
    </row>
    <row r="238" spans="1:20" ht="11.5" x14ac:dyDescent="0.25">
      <c r="A238" s="3"/>
      <c r="B238" s="3"/>
      <c r="C238" s="3"/>
      <c r="D238" s="3"/>
      <c r="E238" s="3"/>
      <c r="F238" s="3"/>
      <c r="G238" s="3"/>
      <c r="H238" s="3"/>
      <c r="I238" s="3"/>
      <c r="J238" s="3"/>
      <c r="K238" s="2"/>
      <c r="L238" s="2"/>
      <c r="M238" s="2"/>
      <c r="N238" s="2"/>
      <c r="O238" s="2"/>
      <c r="P238" s="2"/>
      <c r="Q238" s="2"/>
      <c r="R238" s="2"/>
      <c r="S238" s="2"/>
      <c r="T238" s="2"/>
    </row>
    <row r="239" spans="1:20" ht="11.5" x14ac:dyDescent="0.25">
      <c r="A239" s="3"/>
      <c r="B239" s="3"/>
      <c r="C239" s="3"/>
      <c r="D239" s="3"/>
      <c r="E239" s="3"/>
      <c r="F239" s="3"/>
      <c r="G239" s="3"/>
      <c r="H239" s="3"/>
      <c r="I239" s="3"/>
      <c r="J239" s="3"/>
      <c r="K239" s="2"/>
      <c r="L239" s="2"/>
      <c r="M239" s="2"/>
      <c r="N239" s="2"/>
      <c r="O239" s="2"/>
      <c r="P239" s="2"/>
      <c r="Q239" s="2"/>
      <c r="R239" s="2"/>
      <c r="S239" s="2"/>
      <c r="T239" s="2"/>
    </row>
    <row r="240" spans="1:20" ht="11.5" x14ac:dyDescent="0.25">
      <c r="A240" s="3"/>
      <c r="B240" s="3"/>
      <c r="C240" s="3"/>
      <c r="D240" s="3"/>
      <c r="E240" s="3"/>
      <c r="F240" s="3"/>
      <c r="G240" s="3"/>
      <c r="H240" s="3"/>
      <c r="I240" s="3"/>
      <c r="J240" s="3"/>
      <c r="K240" s="2"/>
      <c r="L240" s="2"/>
      <c r="M240" s="2"/>
      <c r="N240" s="2"/>
      <c r="O240" s="2"/>
      <c r="P240" s="2"/>
      <c r="Q240" s="2"/>
      <c r="R240" s="2"/>
      <c r="S240" s="2"/>
      <c r="T240" s="2"/>
    </row>
    <row r="241" spans="1:20" ht="11.5" x14ac:dyDescent="0.25">
      <c r="A241" s="3"/>
      <c r="B241" s="3"/>
      <c r="C241" s="3"/>
      <c r="D241" s="3"/>
      <c r="E241" s="3"/>
      <c r="F241" s="3"/>
      <c r="G241" s="3"/>
      <c r="H241" s="3"/>
      <c r="I241" s="3"/>
      <c r="J241" s="3"/>
      <c r="K241" s="2"/>
      <c r="L241" s="2"/>
      <c r="M241" s="2"/>
      <c r="N241" s="2"/>
      <c r="O241" s="2"/>
      <c r="P241" s="2"/>
      <c r="Q241" s="2"/>
      <c r="R241" s="2"/>
      <c r="S241" s="2"/>
      <c r="T241" s="2"/>
    </row>
    <row r="242" spans="1:20" ht="11.5" x14ac:dyDescent="0.25">
      <c r="A242" s="3"/>
      <c r="B242" s="3"/>
      <c r="C242" s="3"/>
      <c r="D242" s="3"/>
      <c r="E242" s="3"/>
      <c r="F242" s="3"/>
      <c r="G242" s="3"/>
      <c r="H242" s="3"/>
      <c r="I242" s="3"/>
      <c r="J242" s="3"/>
      <c r="K242" s="2"/>
      <c r="L242" s="2"/>
      <c r="M242" s="2"/>
      <c r="N242" s="2"/>
      <c r="O242" s="2"/>
      <c r="P242" s="2"/>
      <c r="Q242" s="2"/>
      <c r="R242" s="2"/>
      <c r="S242" s="2"/>
      <c r="T242" s="2"/>
    </row>
    <row r="243" spans="1:20" ht="11.5" x14ac:dyDescent="0.25">
      <c r="A243" s="3"/>
      <c r="B243" s="3"/>
      <c r="C243" s="3"/>
      <c r="D243" s="3"/>
      <c r="E243" s="3"/>
      <c r="F243" s="3"/>
      <c r="G243" s="3"/>
      <c r="H243" s="3"/>
      <c r="I243" s="3"/>
      <c r="J243" s="3"/>
      <c r="K243" s="2"/>
      <c r="L243" s="2"/>
      <c r="M243" s="2"/>
      <c r="N243" s="2"/>
      <c r="O243" s="2"/>
      <c r="P243" s="2"/>
      <c r="Q243" s="2"/>
      <c r="R243" s="2"/>
      <c r="S243" s="2"/>
      <c r="T243" s="2"/>
    </row>
    <row r="244" spans="1:20" ht="11.5" x14ac:dyDescent="0.25">
      <c r="A244" s="3"/>
      <c r="B244" s="3"/>
      <c r="C244" s="3"/>
      <c r="D244" s="3"/>
      <c r="E244" s="3"/>
      <c r="F244" s="3"/>
      <c r="G244" s="3"/>
      <c r="H244" s="3"/>
      <c r="I244" s="3"/>
      <c r="J244" s="3"/>
      <c r="K244" s="2"/>
      <c r="L244" s="2"/>
      <c r="M244" s="2"/>
      <c r="N244" s="2"/>
      <c r="O244" s="2"/>
      <c r="P244" s="2"/>
      <c r="Q244" s="2"/>
      <c r="R244" s="2"/>
      <c r="S244" s="2"/>
      <c r="T244" s="2"/>
    </row>
    <row r="245" spans="1:20" ht="11.5" x14ac:dyDescent="0.25">
      <c r="A245" s="3"/>
      <c r="B245" s="3"/>
      <c r="C245" s="3"/>
      <c r="D245" s="3"/>
      <c r="E245" s="3"/>
      <c r="F245" s="3"/>
      <c r="G245" s="3"/>
      <c r="H245" s="3"/>
      <c r="I245" s="3"/>
      <c r="J245" s="3"/>
      <c r="K245" s="2"/>
      <c r="L245" s="2"/>
      <c r="M245" s="2"/>
      <c r="N245" s="2"/>
      <c r="O245" s="2"/>
      <c r="P245" s="2"/>
      <c r="Q245" s="2"/>
      <c r="R245" s="2"/>
      <c r="S245" s="2"/>
      <c r="T245" s="2"/>
    </row>
    <row r="246" spans="1:20" ht="11.5" x14ac:dyDescent="0.25">
      <c r="A246" s="3"/>
      <c r="B246" s="3"/>
      <c r="C246" s="3"/>
      <c r="D246" s="3"/>
      <c r="E246" s="3"/>
      <c r="F246" s="3"/>
      <c r="G246" s="3"/>
      <c r="H246" s="3"/>
      <c r="I246" s="3"/>
      <c r="J246" s="3"/>
      <c r="K246" s="2"/>
      <c r="L246" s="2"/>
      <c r="M246" s="2"/>
      <c r="N246" s="2"/>
      <c r="O246" s="2"/>
      <c r="P246" s="2"/>
      <c r="Q246" s="2"/>
      <c r="R246" s="2"/>
      <c r="S246" s="2"/>
      <c r="T246" s="2"/>
    </row>
    <row r="247" spans="1:20" ht="11.5" x14ac:dyDescent="0.25">
      <c r="A247" s="3"/>
      <c r="B247" s="3"/>
      <c r="C247" s="3"/>
      <c r="D247" s="3"/>
      <c r="E247" s="3"/>
      <c r="F247" s="3"/>
      <c r="G247" s="3"/>
      <c r="H247" s="3"/>
      <c r="I247" s="3"/>
      <c r="J247" s="3"/>
      <c r="K247" s="2"/>
      <c r="L247" s="2"/>
      <c r="M247" s="2"/>
      <c r="N247" s="2"/>
      <c r="O247" s="2"/>
      <c r="P247" s="2"/>
      <c r="Q247" s="2"/>
      <c r="R247" s="2"/>
      <c r="S247" s="2"/>
      <c r="T247" s="2"/>
    </row>
    <row r="248" spans="1:20" ht="11.5" x14ac:dyDescent="0.25">
      <c r="A248" s="3"/>
      <c r="B248" s="3"/>
      <c r="C248" s="3"/>
      <c r="D248" s="3"/>
      <c r="E248" s="3"/>
      <c r="F248" s="3"/>
      <c r="G248" s="3"/>
      <c r="H248" s="3"/>
      <c r="I248" s="3"/>
      <c r="J248" s="3"/>
      <c r="K248" s="2"/>
      <c r="L248" s="2"/>
      <c r="M248" s="2"/>
      <c r="N248" s="2"/>
      <c r="O248" s="2"/>
      <c r="P248" s="2"/>
      <c r="Q248" s="2"/>
      <c r="R248" s="2"/>
      <c r="S248" s="2"/>
      <c r="T248" s="2"/>
    </row>
    <row r="249" spans="1:20" ht="11.5" x14ac:dyDescent="0.25">
      <c r="A249" s="3"/>
      <c r="B249" s="3"/>
      <c r="C249" s="3"/>
      <c r="D249" s="3"/>
      <c r="E249" s="3"/>
      <c r="F249" s="3"/>
      <c r="G249" s="3"/>
      <c r="H249" s="3"/>
      <c r="I249" s="3"/>
      <c r="J249" s="3"/>
      <c r="K249" s="2"/>
      <c r="L249" s="2"/>
      <c r="M249" s="2"/>
      <c r="N249" s="2"/>
      <c r="O249" s="2"/>
      <c r="P249" s="2"/>
      <c r="Q249" s="2"/>
      <c r="R249" s="2"/>
      <c r="S249" s="2"/>
      <c r="T249" s="2"/>
    </row>
    <row r="250" spans="1:20" ht="11.5" x14ac:dyDescent="0.25">
      <c r="A250" s="3"/>
      <c r="B250" s="3"/>
      <c r="C250" s="3"/>
      <c r="D250" s="3"/>
      <c r="E250" s="3"/>
      <c r="F250" s="3"/>
      <c r="G250" s="3"/>
      <c r="H250" s="3"/>
      <c r="I250" s="3"/>
      <c r="J250" s="3"/>
      <c r="K250" s="2"/>
      <c r="L250" s="2"/>
      <c r="M250" s="2"/>
      <c r="N250" s="2"/>
      <c r="O250" s="2"/>
      <c r="P250" s="2"/>
      <c r="Q250" s="2"/>
      <c r="R250" s="2"/>
      <c r="S250" s="2"/>
      <c r="T250" s="2"/>
    </row>
    <row r="251" spans="1:20" ht="11.5" x14ac:dyDescent="0.25">
      <c r="A251" s="3"/>
      <c r="B251" s="3"/>
      <c r="C251" s="3"/>
      <c r="D251" s="3"/>
      <c r="E251" s="3"/>
      <c r="F251" s="3"/>
      <c r="G251" s="3"/>
      <c r="H251" s="3"/>
      <c r="I251" s="3"/>
      <c r="J251" s="3"/>
      <c r="K251" s="2"/>
      <c r="L251" s="2"/>
      <c r="M251" s="2"/>
      <c r="N251" s="2"/>
      <c r="O251" s="2"/>
      <c r="P251" s="2"/>
      <c r="Q251" s="2"/>
      <c r="R251" s="2"/>
      <c r="S251" s="2"/>
      <c r="T251" s="2"/>
    </row>
    <row r="252" spans="1:20" ht="11.5" x14ac:dyDescent="0.25">
      <c r="A252" s="3"/>
      <c r="B252" s="3"/>
      <c r="C252" s="3"/>
      <c r="D252" s="3"/>
      <c r="E252" s="3"/>
      <c r="F252" s="3"/>
      <c r="G252" s="3"/>
      <c r="H252" s="3"/>
      <c r="I252" s="3"/>
      <c r="J252" s="3"/>
      <c r="K252" s="2"/>
      <c r="L252" s="2"/>
      <c r="M252" s="2"/>
      <c r="N252" s="2"/>
      <c r="O252" s="2"/>
      <c r="P252" s="2"/>
      <c r="Q252" s="2"/>
      <c r="R252" s="2"/>
      <c r="S252" s="2"/>
      <c r="T252" s="2"/>
    </row>
    <row r="253" spans="1:20" ht="11.5" x14ac:dyDescent="0.25">
      <c r="A253" s="3"/>
      <c r="B253" s="3"/>
      <c r="C253" s="3"/>
      <c r="D253" s="3"/>
      <c r="E253" s="3"/>
      <c r="F253" s="3"/>
      <c r="G253" s="3"/>
      <c r="H253" s="3"/>
      <c r="I253" s="3"/>
      <c r="J253" s="3"/>
      <c r="K253" s="2"/>
      <c r="L253" s="2"/>
      <c r="M253" s="2"/>
      <c r="N253" s="2"/>
      <c r="O253" s="2"/>
      <c r="P253" s="2"/>
      <c r="Q253" s="2"/>
      <c r="R253" s="2"/>
      <c r="S253" s="2"/>
      <c r="T253" s="2"/>
    </row>
    <row r="254" spans="1:20" ht="11.5" x14ac:dyDescent="0.25">
      <c r="A254" s="3"/>
      <c r="B254" s="3"/>
      <c r="C254" s="3"/>
      <c r="D254" s="3"/>
      <c r="E254" s="3"/>
      <c r="F254" s="3"/>
      <c r="G254" s="3"/>
      <c r="H254" s="3"/>
      <c r="I254" s="3"/>
      <c r="J254" s="3"/>
      <c r="K254" s="2"/>
      <c r="L254" s="2"/>
      <c r="M254" s="2"/>
      <c r="N254" s="2"/>
      <c r="O254" s="2"/>
      <c r="P254" s="2"/>
      <c r="Q254" s="2"/>
      <c r="R254" s="2"/>
      <c r="S254" s="2"/>
      <c r="T254" s="2"/>
    </row>
    <row r="255" spans="1:20" ht="11.5" x14ac:dyDescent="0.25">
      <c r="A255" s="3"/>
      <c r="B255" s="3"/>
      <c r="C255" s="3"/>
      <c r="D255" s="3"/>
      <c r="E255" s="3"/>
      <c r="F255" s="3"/>
      <c r="G255" s="3"/>
      <c r="H255" s="3"/>
      <c r="I255" s="3"/>
      <c r="J255" s="3"/>
      <c r="K255" s="2"/>
      <c r="L255" s="2"/>
      <c r="M255" s="2"/>
      <c r="N255" s="2"/>
      <c r="O255" s="2"/>
      <c r="P255" s="2"/>
      <c r="Q255" s="2"/>
      <c r="R255" s="2"/>
      <c r="S255" s="2"/>
      <c r="T255" s="2"/>
    </row>
    <row r="256" spans="1:20" ht="11.5" x14ac:dyDescent="0.25">
      <c r="A256" s="3"/>
      <c r="B256" s="3"/>
      <c r="C256" s="3"/>
      <c r="D256" s="3"/>
      <c r="E256" s="3"/>
      <c r="F256" s="3"/>
      <c r="G256" s="3"/>
      <c r="H256" s="3"/>
      <c r="I256" s="3"/>
      <c r="J256" s="3"/>
      <c r="K256" s="2"/>
      <c r="L256" s="2"/>
      <c r="M256" s="2"/>
      <c r="N256" s="2"/>
      <c r="O256" s="2"/>
      <c r="P256" s="2"/>
      <c r="Q256" s="2"/>
      <c r="R256" s="2"/>
      <c r="S256" s="2"/>
      <c r="T256" s="2"/>
    </row>
    <row r="257" spans="1:20" ht="11.5" x14ac:dyDescent="0.25">
      <c r="A257" s="3"/>
      <c r="B257" s="3"/>
      <c r="C257" s="3"/>
      <c r="D257" s="3"/>
      <c r="E257" s="3"/>
      <c r="F257" s="3"/>
      <c r="G257" s="3"/>
      <c r="H257" s="3"/>
      <c r="I257" s="3"/>
      <c r="J257" s="3"/>
      <c r="K257" s="2"/>
      <c r="L257" s="2"/>
      <c r="M257" s="2"/>
      <c r="N257" s="2"/>
      <c r="O257" s="2"/>
      <c r="P257" s="2"/>
      <c r="Q257" s="2"/>
      <c r="R257" s="2"/>
      <c r="S257" s="2"/>
      <c r="T257" s="2"/>
    </row>
    <row r="258" spans="1:20" ht="11.5" x14ac:dyDescent="0.25">
      <c r="A258" s="3"/>
      <c r="B258" s="3"/>
      <c r="C258" s="3"/>
      <c r="D258" s="3"/>
      <c r="E258" s="3"/>
      <c r="F258" s="3"/>
      <c r="G258" s="3"/>
      <c r="H258" s="3"/>
      <c r="I258" s="3"/>
      <c r="J258" s="3"/>
      <c r="K258" s="2"/>
      <c r="L258" s="2"/>
      <c r="M258" s="2"/>
      <c r="N258" s="2"/>
      <c r="O258" s="2"/>
      <c r="P258" s="2"/>
      <c r="Q258" s="2"/>
      <c r="R258" s="2"/>
      <c r="S258" s="2"/>
      <c r="T258" s="2"/>
    </row>
    <row r="259" spans="1:20" ht="11.5" x14ac:dyDescent="0.25">
      <c r="A259" s="3"/>
      <c r="B259" s="3"/>
      <c r="C259" s="3"/>
      <c r="D259" s="3"/>
      <c r="E259" s="3"/>
      <c r="F259" s="3"/>
      <c r="G259" s="3"/>
      <c r="H259" s="3"/>
      <c r="I259" s="3"/>
      <c r="J259" s="3"/>
      <c r="K259" s="2"/>
      <c r="L259" s="2"/>
      <c r="M259" s="2"/>
      <c r="N259" s="2"/>
      <c r="O259" s="2"/>
      <c r="P259" s="2"/>
      <c r="Q259" s="2"/>
      <c r="R259" s="2"/>
      <c r="S259" s="2"/>
      <c r="T259" s="2"/>
    </row>
    <row r="260" spans="1:20" ht="11.5" x14ac:dyDescent="0.25">
      <c r="A260" s="3"/>
      <c r="B260" s="3"/>
      <c r="C260" s="3"/>
      <c r="D260" s="3"/>
      <c r="E260" s="3"/>
      <c r="F260" s="3"/>
      <c r="G260" s="3"/>
      <c r="H260" s="3"/>
      <c r="I260" s="3"/>
      <c r="J260" s="3"/>
      <c r="K260" s="2"/>
      <c r="L260" s="2"/>
      <c r="M260" s="2"/>
      <c r="N260" s="2"/>
      <c r="O260" s="2"/>
      <c r="P260" s="2"/>
      <c r="Q260" s="2"/>
      <c r="R260" s="2"/>
      <c r="S260" s="2"/>
      <c r="T260" s="2"/>
    </row>
    <row r="261" spans="1:20" ht="11.5" x14ac:dyDescent="0.25">
      <c r="A261" s="3"/>
      <c r="B261" s="3"/>
      <c r="C261" s="3"/>
      <c r="D261" s="3"/>
      <c r="E261" s="3"/>
      <c r="F261" s="3"/>
      <c r="G261" s="3"/>
      <c r="H261" s="3"/>
      <c r="I261" s="3"/>
      <c r="J261" s="3"/>
      <c r="K261" s="2"/>
      <c r="L261" s="2"/>
      <c r="M261" s="2"/>
      <c r="N261" s="2"/>
      <c r="O261" s="2"/>
      <c r="P261" s="2"/>
      <c r="Q261" s="2"/>
      <c r="R261" s="2"/>
      <c r="S261" s="2"/>
      <c r="T261" s="2"/>
    </row>
    <row r="262" spans="1:20" ht="11.5" x14ac:dyDescent="0.25">
      <c r="A262" s="3"/>
      <c r="B262" s="3"/>
      <c r="C262" s="3"/>
      <c r="D262" s="3"/>
      <c r="E262" s="3"/>
      <c r="F262" s="3"/>
      <c r="G262" s="3"/>
      <c r="H262" s="3"/>
      <c r="I262" s="3"/>
      <c r="J262" s="3"/>
      <c r="K262" s="2"/>
      <c r="L262" s="2"/>
      <c r="M262" s="2"/>
      <c r="N262" s="2"/>
      <c r="O262" s="2"/>
      <c r="P262" s="2"/>
      <c r="Q262" s="2"/>
      <c r="R262" s="2"/>
      <c r="S262" s="2"/>
      <c r="T262" s="2"/>
    </row>
    <row r="263" spans="1:20" ht="11.5" x14ac:dyDescent="0.25">
      <c r="A263" s="3"/>
      <c r="B263" s="3"/>
      <c r="C263" s="3"/>
      <c r="D263" s="3"/>
      <c r="E263" s="3"/>
      <c r="F263" s="3"/>
      <c r="G263" s="3"/>
      <c r="H263" s="3"/>
      <c r="I263" s="3"/>
      <c r="J263" s="3"/>
      <c r="K263" s="2"/>
      <c r="L263" s="2"/>
      <c r="M263" s="2"/>
      <c r="N263" s="2"/>
      <c r="O263" s="2"/>
      <c r="P263" s="2"/>
      <c r="Q263" s="2"/>
      <c r="R263" s="2"/>
      <c r="S263" s="2"/>
      <c r="T263" s="2"/>
    </row>
    <row r="264" spans="1:20" ht="11.5" x14ac:dyDescent="0.25">
      <c r="A264" s="3"/>
      <c r="B264" s="3"/>
      <c r="C264" s="3"/>
      <c r="D264" s="3"/>
      <c r="E264" s="3"/>
      <c r="F264" s="3"/>
      <c r="G264" s="3"/>
      <c r="H264" s="3"/>
      <c r="I264" s="3"/>
      <c r="J264" s="3"/>
      <c r="K264" s="2"/>
      <c r="L264" s="2"/>
      <c r="M264" s="2"/>
      <c r="N264" s="2"/>
      <c r="O264" s="2"/>
      <c r="P264" s="2"/>
      <c r="Q264" s="2"/>
      <c r="R264" s="2"/>
      <c r="S264" s="2"/>
      <c r="T264" s="2"/>
    </row>
    <row r="265" spans="1:20" ht="11.5" x14ac:dyDescent="0.25">
      <c r="A265" s="3"/>
      <c r="B265" s="3"/>
      <c r="C265" s="3"/>
      <c r="D265" s="3"/>
      <c r="E265" s="3"/>
      <c r="F265" s="3"/>
      <c r="G265" s="3"/>
      <c r="H265" s="3"/>
      <c r="I265" s="3"/>
      <c r="J265" s="3"/>
      <c r="K265" s="2"/>
      <c r="L265" s="2"/>
      <c r="M265" s="2"/>
      <c r="N265" s="2"/>
      <c r="O265" s="2"/>
      <c r="P265" s="2"/>
      <c r="Q265" s="2"/>
      <c r="R265" s="2"/>
      <c r="S265" s="2"/>
      <c r="T265" s="2"/>
    </row>
    <row r="266" spans="1:20" ht="11.5" x14ac:dyDescent="0.25">
      <c r="A266" s="3"/>
      <c r="B266" s="3"/>
      <c r="C266" s="3"/>
      <c r="D266" s="3"/>
      <c r="E266" s="3"/>
      <c r="F266" s="3"/>
      <c r="G266" s="3"/>
      <c r="H266" s="3"/>
      <c r="I266" s="3"/>
      <c r="J266" s="3"/>
      <c r="K266" s="2"/>
      <c r="L266" s="2"/>
      <c r="M266" s="2"/>
      <c r="N266" s="2"/>
      <c r="O266" s="2"/>
      <c r="P266" s="2"/>
      <c r="Q266" s="2"/>
      <c r="R266" s="2"/>
      <c r="S266" s="2"/>
      <c r="T266" s="2"/>
    </row>
    <row r="267" spans="1:20" ht="11.5" x14ac:dyDescent="0.25">
      <c r="A267" s="3"/>
      <c r="B267" s="3"/>
      <c r="C267" s="3"/>
      <c r="D267" s="3"/>
      <c r="E267" s="3"/>
      <c r="F267" s="3"/>
      <c r="G267" s="3"/>
      <c r="H267" s="3"/>
      <c r="I267" s="3"/>
      <c r="J267" s="3"/>
      <c r="K267" s="2"/>
      <c r="L267" s="2"/>
      <c r="M267" s="2"/>
      <c r="N267" s="2"/>
      <c r="O267" s="2"/>
      <c r="P267" s="2"/>
      <c r="Q267" s="2"/>
      <c r="R267" s="2"/>
      <c r="S267" s="2"/>
      <c r="T267" s="2"/>
    </row>
    <row r="268" spans="1:20" ht="11.5" x14ac:dyDescent="0.25">
      <c r="A268" s="3"/>
      <c r="B268" s="3"/>
      <c r="C268" s="3"/>
      <c r="D268" s="3"/>
      <c r="E268" s="3"/>
      <c r="F268" s="3"/>
      <c r="G268" s="3"/>
      <c r="H268" s="3"/>
      <c r="I268" s="3"/>
      <c r="J268" s="3"/>
      <c r="K268" s="2"/>
      <c r="L268" s="2"/>
      <c r="M268" s="2"/>
      <c r="N268" s="2"/>
      <c r="O268" s="2"/>
      <c r="P268" s="2"/>
      <c r="Q268" s="2"/>
      <c r="R268" s="2"/>
      <c r="S268" s="2"/>
      <c r="T268" s="2"/>
    </row>
    <row r="269" spans="1:20" ht="11.5" x14ac:dyDescent="0.25">
      <c r="A269" s="3"/>
      <c r="B269" s="3"/>
      <c r="C269" s="3"/>
      <c r="D269" s="3"/>
      <c r="E269" s="3"/>
      <c r="F269" s="3"/>
      <c r="G269" s="3"/>
      <c r="H269" s="3"/>
      <c r="I269" s="3"/>
      <c r="J269" s="3"/>
      <c r="K269" s="2"/>
      <c r="L269" s="2"/>
      <c r="M269" s="2"/>
      <c r="N269" s="2"/>
      <c r="O269" s="2"/>
      <c r="P269" s="2"/>
      <c r="Q269" s="2"/>
      <c r="R269" s="2"/>
      <c r="S269" s="2"/>
      <c r="T269" s="2"/>
    </row>
    <row r="270" spans="1:20" ht="11.5" x14ac:dyDescent="0.25">
      <c r="A270" s="3"/>
      <c r="B270" s="3"/>
      <c r="C270" s="3"/>
      <c r="D270" s="3"/>
      <c r="E270" s="3"/>
      <c r="F270" s="3"/>
      <c r="G270" s="3"/>
      <c r="H270" s="3"/>
      <c r="I270" s="3"/>
      <c r="J270" s="3"/>
      <c r="K270" s="2"/>
      <c r="L270" s="2"/>
      <c r="M270" s="2"/>
      <c r="N270" s="2"/>
      <c r="O270" s="2"/>
      <c r="P270" s="2"/>
      <c r="Q270" s="2"/>
      <c r="R270" s="2"/>
      <c r="S270" s="2"/>
      <c r="T270" s="2"/>
    </row>
    <row r="271" spans="1:20" ht="11.5" x14ac:dyDescent="0.25">
      <c r="A271" s="3"/>
      <c r="B271" s="3"/>
      <c r="C271" s="3"/>
      <c r="D271" s="3"/>
      <c r="E271" s="3"/>
      <c r="F271" s="3"/>
      <c r="G271" s="3"/>
      <c r="H271" s="3"/>
      <c r="I271" s="3"/>
      <c r="J271" s="3"/>
      <c r="K271" s="2"/>
      <c r="L271" s="2"/>
      <c r="M271" s="2"/>
      <c r="N271" s="2"/>
      <c r="O271" s="2"/>
      <c r="P271" s="2"/>
      <c r="Q271" s="2"/>
      <c r="R271" s="2"/>
      <c r="S271" s="2"/>
      <c r="T271" s="2"/>
    </row>
    <row r="272" spans="1:20" ht="11.5" x14ac:dyDescent="0.25">
      <c r="A272" s="3"/>
      <c r="B272" s="3"/>
      <c r="C272" s="3"/>
      <c r="D272" s="3"/>
      <c r="E272" s="3"/>
      <c r="F272" s="3"/>
      <c r="G272" s="3"/>
      <c r="H272" s="3"/>
      <c r="I272" s="3"/>
      <c r="J272" s="3"/>
      <c r="K272" s="2"/>
      <c r="L272" s="2"/>
      <c r="M272" s="2"/>
      <c r="N272" s="2"/>
      <c r="O272" s="2"/>
      <c r="P272" s="2"/>
      <c r="Q272" s="2"/>
      <c r="R272" s="2"/>
      <c r="S272" s="2"/>
      <c r="T272" s="2"/>
    </row>
    <row r="273" spans="1:20" ht="11.5" x14ac:dyDescent="0.25">
      <c r="A273" s="3"/>
      <c r="B273" s="3"/>
      <c r="C273" s="3"/>
      <c r="D273" s="3"/>
      <c r="E273" s="3"/>
      <c r="F273" s="3"/>
      <c r="G273" s="3"/>
      <c r="H273" s="3"/>
      <c r="I273" s="3"/>
      <c r="J273" s="3"/>
      <c r="K273" s="2"/>
      <c r="L273" s="2"/>
      <c r="M273" s="2"/>
      <c r="N273" s="2"/>
      <c r="O273" s="2"/>
      <c r="P273" s="2"/>
      <c r="Q273" s="2"/>
      <c r="R273" s="2"/>
      <c r="S273" s="2"/>
      <c r="T273" s="2"/>
    </row>
    <row r="274" spans="1:20" ht="11.5" x14ac:dyDescent="0.25">
      <c r="A274" s="3"/>
      <c r="B274" s="3"/>
      <c r="C274" s="3"/>
      <c r="D274" s="3"/>
      <c r="E274" s="3"/>
      <c r="F274" s="3"/>
      <c r="G274" s="3"/>
      <c r="H274" s="3"/>
      <c r="I274" s="3"/>
      <c r="J274" s="3"/>
      <c r="K274" s="2"/>
      <c r="L274" s="2"/>
      <c r="M274" s="2"/>
      <c r="N274" s="2"/>
      <c r="O274" s="2"/>
      <c r="P274" s="2"/>
      <c r="Q274" s="2"/>
      <c r="R274" s="2"/>
      <c r="S274" s="2"/>
      <c r="T274" s="2"/>
    </row>
    <row r="275" spans="1:20" ht="11.5" x14ac:dyDescent="0.25">
      <c r="A275" s="3"/>
      <c r="B275" s="3"/>
      <c r="C275" s="3"/>
      <c r="D275" s="3"/>
      <c r="E275" s="3"/>
      <c r="F275" s="3"/>
      <c r="G275" s="3"/>
      <c r="H275" s="3"/>
      <c r="I275" s="3"/>
      <c r="J275" s="3"/>
      <c r="K275" s="2"/>
      <c r="L275" s="2"/>
      <c r="M275" s="2"/>
      <c r="N275" s="2"/>
      <c r="O275" s="2"/>
      <c r="P275" s="2"/>
      <c r="Q275" s="2"/>
      <c r="R275" s="2"/>
      <c r="S275" s="2"/>
      <c r="T275" s="2"/>
    </row>
    <row r="276" spans="1:20" ht="11.5" x14ac:dyDescent="0.25">
      <c r="A276" s="3"/>
      <c r="B276" s="3"/>
      <c r="C276" s="3"/>
      <c r="D276" s="3"/>
      <c r="E276" s="3"/>
      <c r="F276" s="3"/>
      <c r="G276" s="3"/>
      <c r="H276" s="3"/>
      <c r="I276" s="3"/>
      <c r="J276" s="3"/>
      <c r="K276" s="2"/>
      <c r="L276" s="2"/>
      <c r="M276" s="2"/>
      <c r="N276" s="2"/>
      <c r="O276" s="2"/>
      <c r="P276" s="2"/>
      <c r="Q276" s="2"/>
      <c r="R276" s="2"/>
      <c r="S276" s="2"/>
      <c r="T276" s="2"/>
    </row>
    <row r="277" spans="1:20" ht="11.5" x14ac:dyDescent="0.25">
      <c r="A277" s="3"/>
      <c r="B277" s="3"/>
      <c r="C277" s="3"/>
      <c r="D277" s="3"/>
      <c r="E277" s="3"/>
      <c r="F277" s="3"/>
      <c r="G277" s="3"/>
      <c r="H277" s="3"/>
      <c r="I277" s="3"/>
      <c r="J277" s="3"/>
      <c r="K277" s="2"/>
      <c r="L277" s="2"/>
      <c r="M277" s="2"/>
      <c r="N277" s="2"/>
      <c r="O277" s="2"/>
      <c r="P277" s="2"/>
      <c r="Q277" s="2"/>
      <c r="R277" s="2"/>
      <c r="S277" s="2"/>
      <c r="T277" s="2"/>
    </row>
    <row r="278" spans="1:20" ht="11.5" x14ac:dyDescent="0.25">
      <c r="A278" s="3"/>
      <c r="B278" s="3"/>
      <c r="C278" s="3"/>
      <c r="D278" s="3"/>
      <c r="E278" s="3"/>
      <c r="F278" s="3"/>
      <c r="G278" s="3"/>
      <c r="H278" s="3"/>
      <c r="I278" s="3"/>
      <c r="J278" s="3"/>
      <c r="K278" s="2"/>
      <c r="L278" s="2"/>
      <c r="M278" s="2"/>
      <c r="N278" s="2"/>
      <c r="O278" s="2"/>
      <c r="P278" s="2"/>
      <c r="Q278" s="2"/>
      <c r="R278" s="2"/>
      <c r="S278" s="2"/>
      <c r="T278" s="2"/>
    </row>
    <row r="279" spans="1:20" ht="11.5" x14ac:dyDescent="0.25">
      <c r="A279" s="3"/>
      <c r="B279" s="3"/>
      <c r="C279" s="3"/>
      <c r="D279" s="3"/>
      <c r="E279" s="3"/>
      <c r="F279" s="3"/>
      <c r="G279" s="3"/>
      <c r="H279" s="3"/>
      <c r="I279" s="3"/>
      <c r="J279" s="3"/>
      <c r="K279" s="2"/>
      <c r="L279" s="2"/>
      <c r="M279" s="2"/>
      <c r="N279" s="2"/>
      <c r="O279" s="2"/>
      <c r="P279" s="2"/>
      <c r="Q279" s="2"/>
      <c r="R279" s="2"/>
      <c r="S279" s="2"/>
      <c r="T279" s="2"/>
    </row>
    <row r="280" spans="1:20" ht="11.5" x14ac:dyDescent="0.25">
      <c r="A280" s="3"/>
      <c r="B280" s="3"/>
      <c r="C280" s="3"/>
      <c r="D280" s="3"/>
      <c r="E280" s="3"/>
      <c r="F280" s="3"/>
      <c r="G280" s="3"/>
      <c r="H280" s="3"/>
      <c r="I280" s="3"/>
      <c r="J280" s="3"/>
      <c r="K280" s="2"/>
      <c r="L280" s="2"/>
      <c r="M280" s="2"/>
      <c r="N280" s="2"/>
      <c r="O280" s="2"/>
      <c r="P280" s="2"/>
      <c r="Q280" s="2"/>
      <c r="R280" s="2"/>
      <c r="S280" s="2"/>
      <c r="T280" s="2"/>
    </row>
    <row r="281" spans="1:20" ht="11.5" x14ac:dyDescent="0.25">
      <c r="A281" s="3"/>
      <c r="B281" s="3"/>
      <c r="C281" s="3"/>
      <c r="D281" s="3"/>
      <c r="E281" s="3"/>
      <c r="F281" s="3"/>
      <c r="G281" s="3"/>
      <c r="H281" s="3"/>
      <c r="I281" s="3"/>
      <c r="J281" s="3"/>
      <c r="K281" s="2"/>
      <c r="L281" s="2"/>
      <c r="M281" s="2"/>
      <c r="N281" s="2"/>
      <c r="O281" s="2"/>
      <c r="P281" s="2"/>
      <c r="Q281" s="2"/>
      <c r="R281" s="2"/>
      <c r="S281" s="2"/>
      <c r="T281" s="2"/>
    </row>
    <row r="282" spans="1:20" ht="11.5" x14ac:dyDescent="0.25">
      <c r="A282" s="3"/>
      <c r="B282" s="3"/>
      <c r="C282" s="3"/>
      <c r="D282" s="3"/>
      <c r="E282" s="3"/>
      <c r="F282" s="3"/>
      <c r="G282" s="3"/>
      <c r="H282" s="3"/>
      <c r="I282" s="3"/>
      <c r="J282" s="3"/>
      <c r="K282" s="2"/>
      <c r="L282" s="2"/>
      <c r="M282" s="2"/>
      <c r="N282" s="2"/>
      <c r="O282" s="2"/>
      <c r="P282" s="2"/>
      <c r="Q282" s="2"/>
      <c r="R282" s="2"/>
      <c r="S282" s="2"/>
      <c r="T282" s="2"/>
    </row>
    <row r="283" spans="1:20" ht="11.5" x14ac:dyDescent="0.25">
      <c r="A283" s="3"/>
      <c r="B283" s="3"/>
      <c r="C283" s="3"/>
      <c r="D283" s="3"/>
      <c r="E283" s="3"/>
      <c r="F283" s="3"/>
      <c r="G283" s="3"/>
      <c r="H283" s="3"/>
      <c r="I283" s="3"/>
      <c r="J283" s="3"/>
      <c r="K283" s="2"/>
      <c r="L283" s="2"/>
      <c r="M283" s="2"/>
      <c r="N283" s="2"/>
      <c r="O283" s="2"/>
      <c r="P283" s="2"/>
      <c r="Q283" s="2"/>
      <c r="R283" s="2"/>
      <c r="S283" s="2"/>
      <c r="T283" s="2"/>
    </row>
    <row r="284" spans="1:20" ht="11.5" x14ac:dyDescent="0.25">
      <c r="A284" s="3"/>
      <c r="B284" s="3"/>
      <c r="C284" s="3"/>
      <c r="D284" s="3"/>
      <c r="E284" s="3"/>
      <c r="F284" s="3"/>
      <c r="G284" s="3"/>
      <c r="H284" s="3"/>
      <c r="I284" s="3"/>
      <c r="J284" s="3"/>
      <c r="K284" s="2"/>
      <c r="L284" s="2"/>
      <c r="M284" s="2"/>
      <c r="N284" s="2"/>
      <c r="O284" s="2"/>
      <c r="P284" s="2"/>
      <c r="Q284" s="2"/>
      <c r="R284" s="2"/>
      <c r="S284" s="2"/>
      <c r="T284" s="2"/>
    </row>
    <row r="285" spans="1:20" ht="11.5" x14ac:dyDescent="0.25">
      <c r="A285" s="3"/>
      <c r="B285" s="3"/>
      <c r="C285" s="3"/>
      <c r="D285" s="3"/>
      <c r="E285" s="3"/>
      <c r="F285" s="3"/>
      <c r="G285" s="3"/>
      <c r="H285" s="3"/>
      <c r="I285" s="3"/>
      <c r="J285" s="3"/>
      <c r="K285" s="2"/>
      <c r="L285" s="2"/>
      <c r="M285" s="2"/>
      <c r="N285" s="2"/>
      <c r="O285" s="2"/>
      <c r="P285" s="2"/>
      <c r="Q285" s="2"/>
      <c r="R285" s="2"/>
      <c r="S285" s="2"/>
      <c r="T285" s="2"/>
    </row>
    <row r="286" spans="1:20" ht="11.5" x14ac:dyDescent="0.25">
      <c r="A286" s="3"/>
      <c r="B286" s="3"/>
      <c r="C286" s="3"/>
      <c r="D286" s="3"/>
      <c r="E286" s="3"/>
      <c r="F286" s="3"/>
      <c r="G286" s="3"/>
      <c r="H286" s="3"/>
      <c r="I286" s="3"/>
      <c r="J286" s="3"/>
      <c r="K286" s="2"/>
      <c r="L286" s="2"/>
      <c r="M286" s="2"/>
      <c r="N286" s="2"/>
      <c r="O286" s="2"/>
      <c r="P286" s="2"/>
      <c r="Q286" s="2"/>
      <c r="R286" s="2"/>
      <c r="S286" s="2"/>
      <c r="T286" s="2"/>
    </row>
    <row r="287" spans="1:20" ht="11.5" x14ac:dyDescent="0.25">
      <c r="A287" s="3"/>
      <c r="B287" s="3"/>
      <c r="C287" s="3"/>
      <c r="D287" s="3"/>
      <c r="E287" s="3"/>
      <c r="F287" s="3"/>
      <c r="G287" s="3"/>
      <c r="H287" s="3"/>
      <c r="I287" s="3"/>
      <c r="J287" s="3"/>
      <c r="K287" s="2"/>
      <c r="L287" s="2"/>
      <c r="M287" s="2"/>
      <c r="N287" s="2"/>
      <c r="O287" s="2"/>
      <c r="P287" s="2"/>
      <c r="Q287" s="2"/>
      <c r="R287" s="2"/>
      <c r="S287" s="2"/>
      <c r="T287" s="2"/>
    </row>
    <row r="288" spans="1:20" ht="11.5" x14ac:dyDescent="0.25">
      <c r="A288" s="3"/>
      <c r="B288" s="3"/>
      <c r="C288" s="3"/>
      <c r="D288" s="3"/>
      <c r="E288" s="3"/>
      <c r="F288" s="3"/>
      <c r="G288" s="3"/>
      <c r="H288" s="3"/>
      <c r="I288" s="3"/>
      <c r="J288" s="3"/>
      <c r="K288" s="2"/>
      <c r="L288" s="2"/>
      <c r="M288" s="2"/>
      <c r="N288" s="2"/>
      <c r="O288" s="2"/>
      <c r="P288" s="2"/>
      <c r="Q288" s="2"/>
      <c r="R288" s="2"/>
      <c r="S288" s="2"/>
      <c r="T288" s="2"/>
    </row>
    <row r="289" spans="1:20" ht="11.5" x14ac:dyDescent="0.25">
      <c r="A289" s="3"/>
      <c r="B289" s="3"/>
      <c r="C289" s="3"/>
      <c r="D289" s="3"/>
      <c r="E289" s="3"/>
      <c r="F289" s="3"/>
      <c r="G289" s="3"/>
      <c r="H289" s="3"/>
      <c r="I289" s="3"/>
      <c r="J289" s="3"/>
      <c r="K289" s="2"/>
      <c r="L289" s="2"/>
      <c r="M289" s="2"/>
      <c r="N289" s="2"/>
      <c r="O289" s="2"/>
      <c r="P289" s="2"/>
      <c r="Q289" s="2"/>
      <c r="R289" s="2"/>
      <c r="S289" s="2"/>
      <c r="T289" s="2"/>
    </row>
    <row r="290" spans="1:20" ht="11.5" x14ac:dyDescent="0.25">
      <c r="A290" s="3"/>
      <c r="B290" s="3"/>
      <c r="C290" s="3"/>
      <c r="D290" s="3"/>
      <c r="E290" s="3"/>
      <c r="F290" s="3"/>
      <c r="G290" s="3"/>
      <c r="H290" s="3"/>
      <c r="I290" s="3"/>
      <c r="J290" s="3"/>
      <c r="K290" s="2"/>
      <c r="L290" s="2"/>
      <c r="M290" s="2"/>
      <c r="N290" s="2"/>
      <c r="O290" s="2"/>
      <c r="P290" s="2"/>
      <c r="Q290" s="2"/>
      <c r="R290" s="2"/>
      <c r="S290" s="2"/>
      <c r="T290" s="2"/>
    </row>
    <row r="291" spans="1:20" ht="11.5" x14ac:dyDescent="0.25">
      <c r="A291" s="3"/>
      <c r="B291" s="3"/>
      <c r="C291" s="3"/>
      <c r="D291" s="3"/>
      <c r="E291" s="3"/>
      <c r="F291" s="3"/>
      <c r="G291" s="3"/>
      <c r="H291" s="3"/>
      <c r="I291" s="3"/>
      <c r="J291" s="3"/>
      <c r="K291" s="2"/>
      <c r="L291" s="2"/>
      <c r="M291" s="2"/>
      <c r="N291" s="2"/>
      <c r="O291" s="2"/>
      <c r="P291" s="2"/>
      <c r="Q291" s="2"/>
      <c r="R291" s="2"/>
      <c r="S291" s="2"/>
      <c r="T291" s="2"/>
    </row>
    <row r="292" spans="1:20" ht="11.5" x14ac:dyDescent="0.25">
      <c r="A292" s="3"/>
      <c r="B292" s="3"/>
      <c r="C292" s="3"/>
      <c r="D292" s="3"/>
      <c r="E292" s="3"/>
      <c r="F292" s="3"/>
      <c r="G292" s="3"/>
      <c r="H292" s="3"/>
      <c r="I292" s="3"/>
      <c r="J292" s="3"/>
      <c r="K292" s="2"/>
      <c r="L292" s="2"/>
      <c r="M292" s="2"/>
      <c r="N292" s="2"/>
      <c r="O292" s="2"/>
      <c r="P292" s="2"/>
      <c r="Q292" s="2"/>
      <c r="R292" s="2"/>
      <c r="S292" s="2"/>
      <c r="T292" s="2"/>
    </row>
    <row r="293" spans="1:20" ht="11.5" x14ac:dyDescent="0.25">
      <c r="A293" s="3"/>
      <c r="B293" s="3"/>
      <c r="C293" s="3"/>
      <c r="D293" s="3"/>
      <c r="E293" s="3"/>
      <c r="F293" s="3"/>
      <c r="G293" s="3"/>
      <c r="H293" s="3"/>
      <c r="I293" s="3"/>
      <c r="J293" s="3"/>
      <c r="K293" s="2"/>
      <c r="L293" s="2"/>
      <c r="M293" s="2"/>
      <c r="N293" s="2"/>
      <c r="O293" s="2"/>
      <c r="P293" s="2"/>
      <c r="Q293" s="2"/>
      <c r="R293" s="2"/>
      <c r="S293" s="2"/>
      <c r="T293" s="2"/>
    </row>
    <row r="294" spans="1:20" ht="11.5" x14ac:dyDescent="0.25">
      <c r="A294" s="3"/>
      <c r="B294" s="3"/>
      <c r="C294" s="3"/>
      <c r="D294" s="3"/>
      <c r="E294" s="3"/>
      <c r="F294" s="3"/>
      <c r="G294" s="3"/>
      <c r="H294" s="3"/>
      <c r="I294" s="3"/>
      <c r="J294" s="3"/>
      <c r="K294" s="2"/>
      <c r="L294" s="2"/>
      <c r="M294" s="2"/>
      <c r="N294" s="2"/>
      <c r="O294" s="2"/>
      <c r="P294" s="2"/>
      <c r="Q294" s="2"/>
      <c r="R294" s="2"/>
      <c r="S294" s="2"/>
      <c r="T294" s="2"/>
    </row>
    <row r="295" spans="1:20" ht="11.5" x14ac:dyDescent="0.25">
      <c r="A295" s="3"/>
      <c r="B295" s="3"/>
      <c r="C295" s="3"/>
      <c r="D295" s="3"/>
      <c r="E295" s="3"/>
      <c r="F295" s="3"/>
      <c r="G295" s="3"/>
      <c r="H295" s="3"/>
      <c r="I295" s="3"/>
      <c r="J295" s="3"/>
      <c r="K295" s="2"/>
      <c r="L295" s="2"/>
      <c r="M295" s="2"/>
      <c r="N295" s="2"/>
      <c r="O295" s="2"/>
      <c r="P295" s="2"/>
      <c r="Q295" s="2"/>
      <c r="R295" s="2"/>
      <c r="S295" s="2"/>
      <c r="T295" s="2"/>
    </row>
    <row r="296" spans="1:20" ht="11.5" x14ac:dyDescent="0.25">
      <c r="A296" s="3"/>
      <c r="B296" s="3"/>
      <c r="C296" s="3"/>
      <c r="D296" s="3"/>
      <c r="E296" s="3"/>
      <c r="F296" s="3"/>
      <c r="G296" s="3"/>
      <c r="H296" s="3"/>
      <c r="I296" s="3"/>
      <c r="J296" s="3"/>
      <c r="K296" s="2"/>
      <c r="L296" s="2"/>
      <c r="M296" s="2"/>
      <c r="N296" s="2"/>
      <c r="O296" s="2"/>
      <c r="P296" s="2"/>
      <c r="Q296" s="2"/>
      <c r="R296" s="2"/>
      <c r="S296" s="2"/>
      <c r="T296" s="2"/>
    </row>
    <row r="297" spans="1:20" ht="11.5" x14ac:dyDescent="0.25">
      <c r="A297" s="3"/>
      <c r="B297" s="3"/>
      <c r="C297" s="3"/>
      <c r="D297" s="3"/>
      <c r="E297" s="3"/>
      <c r="F297" s="3"/>
      <c r="G297" s="3"/>
      <c r="H297" s="3"/>
      <c r="I297" s="3"/>
      <c r="J297" s="3"/>
      <c r="K297" s="2"/>
      <c r="L297" s="2"/>
      <c r="M297" s="2"/>
      <c r="N297" s="2"/>
      <c r="O297" s="2"/>
      <c r="P297" s="2"/>
      <c r="Q297" s="2"/>
      <c r="R297" s="2"/>
      <c r="S297" s="2"/>
      <c r="T297" s="2"/>
    </row>
    <row r="298" spans="1:20" ht="11.5" x14ac:dyDescent="0.25">
      <c r="A298" s="3"/>
      <c r="B298" s="3"/>
      <c r="C298" s="3"/>
      <c r="D298" s="3"/>
      <c r="E298" s="3"/>
      <c r="F298" s="3"/>
      <c r="G298" s="3"/>
      <c r="H298" s="3"/>
      <c r="I298" s="3"/>
      <c r="J298" s="3"/>
      <c r="K298" s="2"/>
      <c r="L298" s="2"/>
      <c r="M298" s="2"/>
      <c r="N298" s="2"/>
      <c r="O298" s="2"/>
      <c r="P298" s="2"/>
      <c r="Q298" s="2"/>
      <c r="R298" s="2"/>
      <c r="S298" s="2"/>
      <c r="T298" s="2"/>
    </row>
    <row r="299" spans="1:20" ht="11.5" x14ac:dyDescent="0.25">
      <c r="A299" s="3"/>
      <c r="B299" s="3"/>
      <c r="C299" s="3"/>
      <c r="D299" s="3"/>
      <c r="E299" s="3"/>
      <c r="F299" s="3"/>
      <c r="G299" s="3"/>
      <c r="H299" s="3"/>
      <c r="I299" s="3"/>
      <c r="J299" s="3"/>
      <c r="K299" s="2"/>
      <c r="L299" s="2"/>
      <c r="M299" s="2"/>
      <c r="N299" s="2"/>
      <c r="O299" s="2"/>
      <c r="P299" s="2"/>
      <c r="Q299" s="2"/>
      <c r="R299" s="2"/>
      <c r="S299" s="2"/>
      <c r="T299" s="2"/>
    </row>
    <row r="300" spans="1:20" ht="11.5" x14ac:dyDescent="0.25">
      <c r="A300" s="3"/>
      <c r="B300" s="3"/>
      <c r="C300" s="3"/>
      <c r="D300" s="3"/>
      <c r="E300" s="3"/>
      <c r="F300" s="3"/>
      <c r="G300" s="3"/>
      <c r="H300" s="3"/>
      <c r="I300" s="3"/>
      <c r="J300" s="3"/>
      <c r="K300" s="2"/>
      <c r="L300" s="2"/>
      <c r="M300" s="2"/>
      <c r="N300" s="2"/>
      <c r="O300" s="2"/>
      <c r="P300" s="2"/>
      <c r="Q300" s="2"/>
      <c r="R300" s="2"/>
      <c r="S300" s="2"/>
      <c r="T300" s="2"/>
    </row>
    <row r="301" spans="1:20" ht="11.5" x14ac:dyDescent="0.25">
      <c r="A301" s="3"/>
      <c r="B301" s="3"/>
      <c r="C301" s="3"/>
      <c r="D301" s="3"/>
      <c r="E301" s="3"/>
      <c r="F301" s="3"/>
      <c r="G301" s="3"/>
      <c r="H301" s="3"/>
      <c r="I301" s="3"/>
      <c r="J301" s="3"/>
      <c r="K301" s="2"/>
      <c r="L301" s="2"/>
      <c r="M301" s="2"/>
      <c r="N301" s="2"/>
      <c r="O301" s="2"/>
      <c r="P301" s="2"/>
      <c r="Q301" s="2"/>
      <c r="R301" s="2"/>
      <c r="S301" s="2"/>
      <c r="T301" s="2"/>
    </row>
    <row r="302" spans="1:20" ht="11.5" x14ac:dyDescent="0.25">
      <c r="A302" s="3"/>
      <c r="B302" s="3"/>
      <c r="C302" s="3"/>
      <c r="D302" s="3"/>
      <c r="E302" s="3"/>
      <c r="F302" s="3"/>
      <c r="G302" s="3"/>
      <c r="H302" s="3"/>
      <c r="I302" s="3"/>
      <c r="J302" s="3"/>
      <c r="K302" s="2"/>
      <c r="L302" s="2"/>
      <c r="M302" s="2"/>
      <c r="N302" s="2"/>
      <c r="O302" s="2"/>
      <c r="P302" s="2"/>
      <c r="Q302" s="2"/>
      <c r="R302" s="2"/>
      <c r="S302" s="2"/>
      <c r="T302" s="2"/>
    </row>
    <row r="303" spans="1:20" ht="11.5" x14ac:dyDescent="0.25">
      <c r="A303" s="3"/>
      <c r="B303" s="3"/>
      <c r="C303" s="3"/>
      <c r="D303" s="3"/>
      <c r="E303" s="3"/>
      <c r="F303" s="3"/>
      <c r="G303" s="3"/>
      <c r="H303" s="3"/>
      <c r="I303" s="3"/>
      <c r="J303" s="3"/>
      <c r="K303" s="2"/>
      <c r="L303" s="2"/>
      <c r="M303" s="2"/>
      <c r="N303" s="2"/>
      <c r="O303" s="2"/>
      <c r="P303" s="2"/>
      <c r="Q303" s="2"/>
      <c r="R303" s="2"/>
      <c r="S303" s="2"/>
      <c r="T303" s="2"/>
    </row>
    <row r="304" spans="1:20" ht="11.5" x14ac:dyDescent="0.25">
      <c r="A304" s="3"/>
      <c r="B304" s="3"/>
      <c r="C304" s="3"/>
      <c r="D304" s="3"/>
      <c r="E304" s="3"/>
      <c r="F304" s="3"/>
      <c r="G304" s="3"/>
      <c r="H304" s="3"/>
      <c r="I304" s="3"/>
      <c r="J304" s="3"/>
      <c r="K304" s="2"/>
      <c r="L304" s="2"/>
      <c r="M304" s="2"/>
      <c r="N304" s="2"/>
      <c r="O304" s="2"/>
      <c r="P304" s="2"/>
      <c r="Q304" s="2"/>
      <c r="R304" s="2"/>
      <c r="S304" s="2"/>
      <c r="T304" s="2"/>
    </row>
    <row r="305" spans="1:20" ht="11.5" x14ac:dyDescent="0.25">
      <c r="A305" s="3"/>
      <c r="B305" s="3"/>
      <c r="C305" s="3"/>
      <c r="D305" s="3"/>
      <c r="E305" s="3"/>
      <c r="F305" s="3"/>
      <c r="G305" s="3"/>
      <c r="H305" s="3"/>
      <c r="I305" s="3"/>
      <c r="J305" s="3"/>
      <c r="K305" s="2"/>
      <c r="L305" s="2"/>
      <c r="M305" s="2"/>
      <c r="N305" s="2"/>
      <c r="O305" s="2"/>
      <c r="P305" s="2"/>
      <c r="Q305" s="2"/>
      <c r="R305" s="2"/>
      <c r="S305" s="2"/>
      <c r="T305" s="2"/>
    </row>
    <row r="306" spans="1:20" ht="11.5" x14ac:dyDescent="0.25">
      <c r="A306" s="3"/>
      <c r="B306" s="3"/>
      <c r="C306" s="3"/>
      <c r="D306" s="3"/>
      <c r="E306" s="3"/>
      <c r="F306" s="3"/>
      <c r="G306" s="3"/>
      <c r="H306" s="3"/>
      <c r="I306" s="3"/>
      <c r="J306" s="3"/>
      <c r="K306" s="2"/>
      <c r="L306" s="2"/>
      <c r="M306" s="2"/>
      <c r="N306" s="2"/>
      <c r="O306" s="2"/>
      <c r="P306" s="2"/>
      <c r="Q306" s="2"/>
      <c r="R306" s="2"/>
      <c r="S306" s="2"/>
      <c r="T306" s="2"/>
    </row>
    <row r="307" spans="1:20" ht="11.5" x14ac:dyDescent="0.25">
      <c r="A307" s="3"/>
      <c r="B307" s="3"/>
      <c r="C307" s="3"/>
      <c r="D307" s="3"/>
      <c r="E307" s="3"/>
      <c r="F307" s="3"/>
      <c r="G307" s="3"/>
      <c r="H307" s="3"/>
      <c r="I307" s="3"/>
      <c r="J307" s="3"/>
      <c r="K307" s="2"/>
      <c r="L307" s="2"/>
      <c r="M307" s="2"/>
      <c r="N307" s="2"/>
      <c r="O307" s="2"/>
      <c r="P307" s="2"/>
      <c r="Q307" s="2"/>
      <c r="R307" s="2"/>
      <c r="S307" s="2"/>
      <c r="T307" s="2"/>
    </row>
    <row r="308" spans="1:20" ht="11.5" x14ac:dyDescent="0.25">
      <c r="A308" s="3"/>
      <c r="B308" s="3"/>
      <c r="C308" s="3"/>
      <c r="D308" s="3"/>
      <c r="E308" s="3"/>
      <c r="F308" s="3"/>
      <c r="G308" s="3"/>
      <c r="H308" s="3"/>
      <c r="I308" s="3"/>
      <c r="J308" s="3"/>
      <c r="K308" s="2"/>
      <c r="L308" s="2"/>
      <c r="M308" s="2"/>
      <c r="N308" s="2"/>
      <c r="O308" s="2"/>
      <c r="P308" s="2"/>
      <c r="Q308" s="2"/>
      <c r="R308" s="2"/>
      <c r="S308" s="2"/>
      <c r="T308" s="2"/>
    </row>
    <row r="309" spans="1:20" ht="11.5" x14ac:dyDescent="0.25">
      <c r="A309" s="3"/>
      <c r="B309" s="3"/>
      <c r="C309" s="3"/>
      <c r="D309" s="3"/>
      <c r="E309" s="3"/>
      <c r="F309" s="3"/>
      <c r="G309" s="3"/>
      <c r="H309" s="3"/>
      <c r="I309" s="3"/>
      <c r="J309" s="3"/>
      <c r="K309" s="2"/>
      <c r="L309" s="2"/>
      <c r="M309" s="2"/>
      <c r="N309" s="2"/>
      <c r="O309" s="2"/>
      <c r="P309" s="2"/>
      <c r="Q309" s="2"/>
      <c r="R309" s="2"/>
      <c r="S309" s="2"/>
      <c r="T309" s="2"/>
    </row>
    <row r="310" spans="1:20" ht="11.5" x14ac:dyDescent="0.25">
      <c r="A310" s="3"/>
      <c r="B310" s="3"/>
      <c r="C310" s="3"/>
      <c r="D310" s="3"/>
      <c r="E310" s="3"/>
      <c r="F310" s="3"/>
      <c r="G310" s="3"/>
      <c r="H310" s="3"/>
      <c r="I310" s="3"/>
      <c r="J310" s="3"/>
      <c r="K310" s="2"/>
      <c r="L310" s="2"/>
      <c r="M310" s="2"/>
      <c r="N310" s="2"/>
      <c r="O310" s="2"/>
      <c r="P310" s="2"/>
      <c r="Q310" s="2"/>
      <c r="R310" s="2"/>
      <c r="S310" s="2"/>
      <c r="T310" s="2"/>
    </row>
    <row r="311" spans="1:20" ht="11.5" x14ac:dyDescent="0.25">
      <c r="A311" s="3"/>
      <c r="B311" s="3"/>
      <c r="C311" s="3"/>
      <c r="D311" s="3"/>
      <c r="E311" s="3"/>
      <c r="F311" s="3"/>
      <c r="G311" s="3"/>
      <c r="H311" s="3"/>
      <c r="I311" s="3"/>
      <c r="J311" s="3"/>
      <c r="K311" s="2"/>
      <c r="L311" s="2"/>
      <c r="M311" s="2"/>
      <c r="N311" s="2"/>
      <c r="O311" s="2"/>
      <c r="P311" s="2"/>
      <c r="Q311" s="2"/>
      <c r="R311" s="2"/>
      <c r="S311" s="2"/>
      <c r="T311" s="2"/>
    </row>
    <row r="312" spans="1:20" ht="11.5" x14ac:dyDescent="0.25">
      <c r="A312" s="3"/>
      <c r="B312" s="3"/>
      <c r="C312" s="3"/>
      <c r="D312" s="3"/>
      <c r="E312" s="3"/>
      <c r="F312" s="3"/>
      <c r="G312" s="3"/>
      <c r="H312" s="3"/>
      <c r="I312" s="3"/>
      <c r="J312" s="3"/>
      <c r="K312" s="2"/>
      <c r="L312" s="2"/>
      <c r="M312" s="2"/>
      <c r="N312" s="2"/>
      <c r="O312" s="2"/>
      <c r="P312" s="2"/>
      <c r="Q312" s="2"/>
      <c r="R312" s="2"/>
      <c r="S312" s="2"/>
      <c r="T312" s="2"/>
    </row>
    <row r="313" spans="1:20" ht="11.5" x14ac:dyDescent="0.25">
      <c r="A313" s="3"/>
      <c r="B313" s="3"/>
      <c r="C313" s="3"/>
      <c r="D313" s="3"/>
      <c r="E313" s="3"/>
      <c r="F313" s="3"/>
      <c r="G313" s="3"/>
      <c r="H313" s="3"/>
      <c r="I313" s="3"/>
      <c r="J313" s="3"/>
      <c r="K313" s="2"/>
      <c r="L313" s="2"/>
      <c r="M313" s="2"/>
      <c r="N313" s="2"/>
      <c r="O313" s="2"/>
      <c r="P313" s="2"/>
      <c r="Q313" s="2"/>
      <c r="R313" s="2"/>
      <c r="S313" s="2"/>
      <c r="T313" s="2"/>
    </row>
    <row r="314" spans="1:20" ht="11.5" x14ac:dyDescent="0.25">
      <c r="A314" s="3"/>
      <c r="B314" s="3"/>
      <c r="C314" s="3"/>
      <c r="D314" s="3"/>
      <c r="E314" s="3"/>
      <c r="F314" s="3"/>
      <c r="G314" s="3"/>
      <c r="H314" s="3"/>
      <c r="I314" s="3"/>
      <c r="J314" s="3"/>
      <c r="K314" s="2"/>
      <c r="L314" s="2"/>
      <c r="M314" s="2"/>
      <c r="N314" s="2"/>
      <c r="O314" s="2"/>
      <c r="P314" s="2"/>
      <c r="Q314" s="2"/>
      <c r="R314" s="2"/>
      <c r="S314" s="2"/>
      <c r="T314" s="2"/>
    </row>
    <row r="315" spans="1:20" ht="11.5" x14ac:dyDescent="0.25">
      <c r="A315" s="3"/>
      <c r="B315" s="3"/>
      <c r="C315" s="3"/>
      <c r="D315" s="3"/>
      <c r="E315" s="3"/>
      <c r="F315" s="3"/>
      <c r="G315" s="3"/>
      <c r="H315" s="3"/>
      <c r="I315" s="3"/>
      <c r="J315" s="3"/>
      <c r="K315" s="2"/>
      <c r="L315" s="2"/>
      <c r="M315" s="2"/>
      <c r="N315" s="2"/>
      <c r="O315" s="2"/>
      <c r="P315" s="2"/>
      <c r="Q315" s="2"/>
      <c r="R315" s="2"/>
      <c r="S315" s="2"/>
      <c r="T315" s="2"/>
    </row>
    <row r="316" spans="1:20" ht="11.5" x14ac:dyDescent="0.25">
      <c r="A316" s="3"/>
      <c r="B316" s="3"/>
      <c r="C316" s="3"/>
      <c r="D316" s="3"/>
      <c r="E316" s="3"/>
      <c r="F316" s="3"/>
      <c r="G316" s="3"/>
      <c r="H316" s="3"/>
      <c r="I316" s="3"/>
      <c r="J316" s="3"/>
      <c r="K316" s="2"/>
      <c r="L316" s="2"/>
      <c r="M316" s="2"/>
      <c r="N316" s="2"/>
      <c r="O316" s="2"/>
      <c r="P316" s="2"/>
      <c r="Q316" s="2"/>
      <c r="R316" s="2"/>
      <c r="S316" s="2"/>
      <c r="T316" s="2"/>
    </row>
    <row r="317" spans="1:20" ht="11.5" x14ac:dyDescent="0.25">
      <c r="A317" s="3"/>
      <c r="B317" s="3"/>
      <c r="C317" s="3"/>
      <c r="D317" s="3"/>
      <c r="E317" s="3"/>
      <c r="F317" s="3"/>
      <c r="G317" s="3"/>
      <c r="H317" s="3"/>
      <c r="I317" s="3"/>
      <c r="J317" s="3"/>
      <c r="K317" s="2"/>
      <c r="L317" s="2"/>
      <c r="M317" s="2"/>
      <c r="N317" s="2"/>
      <c r="O317" s="2"/>
      <c r="P317" s="2"/>
      <c r="Q317" s="2"/>
      <c r="R317" s="2"/>
      <c r="S317" s="2"/>
      <c r="T317" s="2"/>
    </row>
    <row r="318" spans="1:20" ht="11.5" x14ac:dyDescent="0.25">
      <c r="A318" s="3"/>
      <c r="B318" s="3"/>
      <c r="C318" s="3"/>
      <c r="D318" s="3"/>
      <c r="E318" s="3"/>
      <c r="F318" s="3"/>
      <c r="G318" s="3"/>
      <c r="H318" s="3"/>
      <c r="I318" s="3"/>
      <c r="J318" s="3"/>
      <c r="K318" s="2"/>
      <c r="L318" s="2"/>
      <c r="M318" s="2"/>
      <c r="N318" s="2"/>
      <c r="O318" s="2"/>
      <c r="P318" s="2"/>
      <c r="Q318" s="2"/>
      <c r="R318" s="2"/>
      <c r="S318" s="2"/>
      <c r="T318" s="2"/>
    </row>
    <row r="319" spans="1:20" ht="11.5" x14ac:dyDescent="0.25">
      <c r="A319" s="3"/>
      <c r="B319" s="3"/>
      <c r="C319" s="3"/>
      <c r="D319" s="3"/>
      <c r="E319" s="3"/>
      <c r="F319" s="3"/>
      <c r="G319" s="3"/>
      <c r="H319" s="3"/>
      <c r="I319" s="3"/>
      <c r="J319" s="3"/>
      <c r="K319" s="2"/>
      <c r="L319" s="2"/>
      <c r="M319" s="2"/>
      <c r="N319" s="2"/>
      <c r="O319" s="2"/>
      <c r="P319" s="2"/>
      <c r="Q319" s="2"/>
      <c r="R319" s="2"/>
      <c r="S319" s="2"/>
      <c r="T319" s="2"/>
    </row>
    <row r="320" spans="1:20" ht="11.5" x14ac:dyDescent="0.25">
      <c r="A320" s="3"/>
      <c r="B320" s="3"/>
      <c r="C320" s="3"/>
      <c r="D320" s="3"/>
      <c r="E320" s="3"/>
      <c r="F320" s="3"/>
      <c r="G320" s="3"/>
      <c r="H320" s="3"/>
      <c r="I320" s="3"/>
      <c r="J320" s="3"/>
      <c r="K320" s="2"/>
      <c r="L320" s="2"/>
      <c r="M320" s="2"/>
      <c r="N320" s="2"/>
      <c r="O320" s="2"/>
      <c r="P320" s="2"/>
      <c r="Q320" s="2"/>
      <c r="R320" s="2"/>
      <c r="S320" s="2"/>
      <c r="T320" s="2"/>
    </row>
    <row r="321" spans="1:20" ht="11.5" x14ac:dyDescent="0.25">
      <c r="A321" s="3"/>
      <c r="B321" s="3"/>
      <c r="C321" s="3"/>
      <c r="D321" s="3"/>
      <c r="E321" s="3"/>
      <c r="F321" s="3"/>
      <c r="G321" s="3"/>
      <c r="H321" s="3"/>
      <c r="I321" s="3"/>
      <c r="J321" s="3"/>
      <c r="K321" s="2"/>
      <c r="L321" s="2"/>
      <c r="M321" s="2"/>
      <c r="N321" s="2"/>
      <c r="O321" s="2"/>
      <c r="P321" s="2"/>
      <c r="Q321" s="2"/>
      <c r="R321" s="2"/>
      <c r="S321" s="2"/>
      <c r="T321" s="2"/>
    </row>
    <row r="322" spans="1:20" ht="11.5" x14ac:dyDescent="0.25">
      <c r="A322" s="3"/>
      <c r="B322" s="3"/>
      <c r="C322" s="3"/>
      <c r="D322" s="3"/>
      <c r="E322" s="3"/>
      <c r="F322" s="3"/>
      <c r="G322" s="3"/>
      <c r="H322" s="3"/>
      <c r="I322" s="3"/>
      <c r="J322" s="3"/>
      <c r="K322" s="2"/>
      <c r="L322" s="2"/>
      <c r="M322" s="2"/>
      <c r="N322" s="2"/>
      <c r="O322" s="2"/>
      <c r="P322" s="2"/>
      <c r="Q322" s="2"/>
      <c r="R322" s="2"/>
      <c r="S322" s="2"/>
      <c r="T322" s="2"/>
    </row>
    <row r="323" spans="1:20" ht="11.5" x14ac:dyDescent="0.25">
      <c r="A323" s="3"/>
      <c r="B323" s="3"/>
      <c r="C323" s="3"/>
      <c r="D323" s="3"/>
      <c r="E323" s="3"/>
      <c r="F323" s="3"/>
      <c r="G323" s="3"/>
      <c r="H323" s="3"/>
      <c r="I323" s="3"/>
      <c r="J323" s="3"/>
      <c r="K323" s="2"/>
      <c r="L323" s="2"/>
      <c r="M323" s="2"/>
      <c r="N323" s="2"/>
      <c r="O323" s="2"/>
      <c r="P323" s="2"/>
      <c r="Q323" s="2"/>
      <c r="R323" s="2"/>
      <c r="S323" s="2"/>
      <c r="T323" s="2"/>
    </row>
    <row r="324" spans="1:20" ht="11.5" x14ac:dyDescent="0.25">
      <c r="A324" s="3"/>
      <c r="B324" s="3"/>
      <c r="C324" s="3"/>
      <c r="D324" s="3"/>
      <c r="E324" s="3"/>
      <c r="F324" s="3"/>
      <c r="G324" s="3"/>
      <c r="H324" s="3"/>
      <c r="I324" s="3"/>
      <c r="J324" s="3"/>
      <c r="K324" s="2"/>
      <c r="L324" s="2"/>
      <c r="M324" s="2"/>
      <c r="N324" s="2"/>
      <c r="O324" s="2"/>
      <c r="P324" s="2"/>
      <c r="Q324" s="2"/>
      <c r="R324" s="2"/>
      <c r="S324" s="2"/>
      <c r="T324" s="2"/>
    </row>
    <row r="325" spans="1:20" ht="11.5" x14ac:dyDescent="0.25">
      <c r="A325" s="3"/>
      <c r="B325" s="3"/>
      <c r="C325" s="3"/>
      <c r="D325" s="3"/>
      <c r="E325" s="3"/>
      <c r="F325" s="3"/>
      <c r="G325" s="3"/>
      <c r="H325" s="3"/>
      <c r="I325" s="3"/>
      <c r="J325" s="3"/>
      <c r="K325" s="2"/>
      <c r="L325" s="2"/>
      <c r="M325" s="2"/>
      <c r="N325" s="2"/>
      <c r="O325" s="2"/>
      <c r="P325" s="2"/>
      <c r="Q325" s="2"/>
      <c r="R325" s="2"/>
      <c r="S325" s="2"/>
      <c r="T325" s="2"/>
    </row>
    <row r="326" spans="1:20" ht="11.5" x14ac:dyDescent="0.25">
      <c r="A326" s="3"/>
      <c r="B326" s="3"/>
      <c r="C326" s="3"/>
      <c r="D326" s="3"/>
      <c r="E326" s="3"/>
      <c r="F326" s="3"/>
      <c r="G326" s="3"/>
      <c r="H326" s="3"/>
      <c r="I326" s="3"/>
      <c r="J326" s="3"/>
      <c r="K326" s="2"/>
      <c r="L326" s="2"/>
      <c r="M326" s="2"/>
      <c r="N326" s="2"/>
      <c r="O326" s="2"/>
      <c r="P326" s="2"/>
      <c r="Q326" s="2"/>
      <c r="R326" s="2"/>
      <c r="S326" s="2"/>
      <c r="T326" s="2"/>
    </row>
    <row r="327" spans="1:20" ht="11.5" x14ac:dyDescent="0.25">
      <c r="A327" s="3"/>
      <c r="B327" s="3"/>
      <c r="C327" s="3"/>
      <c r="D327" s="3"/>
      <c r="E327" s="3"/>
      <c r="F327" s="3"/>
      <c r="G327" s="3"/>
      <c r="H327" s="3"/>
      <c r="I327" s="3"/>
      <c r="J327" s="3"/>
      <c r="K327" s="2"/>
      <c r="L327" s="2"/>
      <c r="M327" s="2"/>
      <c r="N327" s="2"/>
      <c r="O327" s="2"/>
      <c r="P327" s="2"/>
      <c r="Q327" s="2"/>
      <c r="R327" s="2"/>
      <c r="S327" s="2"/>
      <c r="T327" s="2"/>
    </row>
    <row r="328" spans="1:20" ht="11.5" x14ac:dyDescent="0.25">
      <c r="A328" s="3"/>
      <c r="B328" s="3"/>
      <c r="C328" s="3"/>
      <c r="D328" s="3"/>
      <c r="E328" s="3"/>
      <c r="F328" s="3"/>
      <c r="G328" s="3"/>
      <c r="H328" s="3"/>
      <c r="I328" s="3"/>
      <c r="J328" s="3"/>
      <c r="K328" s="2"/>
      <c r="L328" s="2"/>
      <c r="M328" s="2"/>
      <c r="N328" s="2"/>
      <c r="O328" s="2"/>
      <c r="P328" s="2"/>
      <c r="Q328" s="2"/>
      <c r="R328" s="2"/>
      <c r="S328" s="2"/>
      <c r="T328" s="2"/>
    </row>
    <row r="329" spans="1:20" ht="11.5" x14ac:dyDescent="0.25">
      <c r="A329" s="3"/>
      <c r="B329" s="3"/>
      <c r="C329" s="3"/>
      <c r="D329" s="3"/>
      <c r="E329" s="3"/>
      <c r="F329" s="3"/>
      <c r="G329" s="3"/>
      <c r="H329" s="3"/>
      <c r="I329" s="3"/>
      <c r="J329" s="3"/>
      <c r="K329" s="2"/>
      <c r="L329" s="2"/>
      <c r="M329" s="2"/>
      <c r="N329" s="2"/>
      <c r="O329" s="2"/>
      <c r="P329" s="2"/>
      <c r="Q329" s="2"/>
      <c r="R329" s="2"/>
      <c r="S329" s="2"/>
      <c r="T329" s="2"/>
    </row>
    <row r="330" spans="1:20" ht="11.5" x14ac:dyDescent="0.25">
      <c r="A330" s="3"/>
      <c r="B330" s="3"/>
      <c r="C330" s="3"/>
      <c r="D330" s="3"/>
      <c r="E330" s="3"/>
      <c r="F330" s="3"/>
      <c r="G330" s="3"/>
      <c r="H330" s="3"/>
      <c r="I330" s="3"/>
      <c r="J330" s="3"/>
      <c r="K330" s="2"/>
      <c r="L330" s="2"/>
      <c r="M330" s="2"/>
      <c r="N330" s="2"/>
      <c r="O330" s="2"/>
      <c r="P330" s="2"/>
      <c r="Q330" s="2"/>
      <c r="R330" s="2"/>
      <c r="S330" s="2"/>
      <c r="T330" s="2"/>
    </row>
    <row r="331" spans="1:20" ht="11.5" x14ac:dyDescent="0.25">
      <c r="A331" s="3"/>
      <c r="B331" s="3"/>
      <c r="C331" s="3"/>
      <c r="D331" s="3"/>
      <c r="E331" s="3"/>
      <c r="F331" s="3"/>
      <c r="G331" s="3"/>
      <c r="H331" s="3"/>
      <c r="I331" s="3"/>
      <c r="J331" s="3"/>
      <c r="K331" s="2"/>
      <c r="L331" s="2"/>
      <c r="M331" s="2"/>
      <c r="N331" s="2"/>
      <c r="O331" s="2"/>
      <c r="P331" s="2"/>
      <c r="Q331" s="2"/>
      <c r="R331" s="2"/>
      <c r="S331" s="2"/>
      <c r="T331" s="2"/>
    </row>
    <row r="332" spans="1:20" ht="11.5" x14ac:dyDescent="0.25">
      <c r="A332" s="3"/>
      <c r="B332" s="3"/>
      <c r="C332" s="3"/>
      <c r="D332" s="3"/>
      <c r="E332" s="3"/>
      <c r="F332" s="3"/>
      <c r="G332" s="3"/>
      <c r="H332" s="3"/>
      <c r="I332" s="3"/>
      <c r="J332" s="3"/>
      <c r="K332" s="2"/>
      <c r="L332" s="2"/>
      <c r="M332" s="2"/>
      <c r="N332" s="2"/>
      <c r="O332" s="2"/>
      <c r="P332" s="2"/>
      <c r="Q332" s="2"/>
      <c r="R332" s="2"/>
      <c r="S332" s="2"/>
      <c r="T332" s="2"/>
    </row>
    <row r="333" spans="1:20" ht="11.5" x14ac:dyDescent="0.25">
      <c r="A333" s="3"/>
      <c r="B333" s="3"/>
      <c r="C333" s="3"/>
      <c r="D333" s="3"/>
      <c r="E333" s="3"/>
      <c r="F333" s="3"/>
      <c r="G333" s="3"/>
      <c r="H333" s="3"/>
      <c r="I333" s="3"/>
      <c r="J333" s="3"/>
      <c r="K333" s="2"/>
      <c r="L333" s="2"/>
      <c r="M333" s="2"/>
      <c r="N333" s="2"/>
      <c r="O333" s="2"/>
      <c r="P333" s="2"/>
      <c r="Q333" s="2"/>
      <c r="R333" s="2"/>
      <c r="S333" s="2"/>
      <c r="T333" s="2"/>
    </row>
    <row r="334" spans="1:20" ht="11.5" x14ac:dyDescent="0.25">
      <c r="A334" s="3"/>
      <c r="B334" s="3"/>
      <c r="C334" s="3"/>
      <c r="D334" s="3"/>
      <c r="E334" s="3"/>
      <c r="F334" s="3"/>
      <c r="G334" s="3"/>
      <c r="H334" s="3"/>
      <c r="I334" s="3"/>
      <c r="J334" s="3"/>
      <c r="K334" s="2"/>
      <c r="L334" s="2"/>
      <c r="M334" s="2"/>
      <c r="N334" s="2"/>
      <c r="O334" s="2"/>
      <c r="P334" s="2"/>
      <c r="Q334" s="2"/>
      <c r="R334" s="2"/>
      <c r="S334" s="2"/>
      <c r="T334" s="2"/>
    </row>
    <row r="335" spans="1:20" ht="11.5" x14ac:dyDescent="0.25">
      <c r="A335" s="3"/>
      <c r="B335" s="3"/>
      <c r="C335" s="3"/>
      <c r="D335" s="3"/>
      <c r="E335" s="3"/>
      <c r="F335" s="3"/>
      <c r="G335" s="3"/>
      <c r="H335" s="3"/>
      <c r="I335" s="3"/>
      <c r="J335" s="3"/>
      <c r="K335" s="2"/>
      <c r="L335" s="2"/>
      <c r="M335" s="2"/>
      <c r="N335" s="2"/>
      <c r="O335" s="2"/>
      <c r="P335" s="2"/>
      <c r="Q335" s="2"/>
      <c r="R335" s="2"/>
      <c r="S335" s="2"/>
      <c r="T335" s="2"/>
    </row>
    <row r="336" spans="1:20" ht="11.5" x14ac:dyDescent="0.25">
      <c r="A336" s="3"/>
      <c r="B336" s="3"/>
      <c r="C336" s="3"/>
      <c r="D336" s="3"/>
      <c r="E336" s="3"/>
      <c r="F336" s="3"/>
      <c r="G336" s="3"/>
      <c r="H336" s="3"/>
      <c r="I336" s="3"/>
      <c r="J336" s="3"/>
      <c r="K336" s="2"/>
      <c r="L336" s="2"/>
      <c r="M336" s="2"/>
      <c r="N336" s="2"/>
      <c r="O336" s="2"/>
      <c r="P336" s="2"/>
      <c r="Q336" s="2"/>
      <c r="R336" s="2"/>
      <c r="S336" s="2"/>
      <c r="T336" s="2"/>
    </row>
    <row r="337" spans="1:20" ht="11.5" x14ac:dyDescent="0.25">
      <c r="A337" s="3"/>
      <c r="B337" s="3"/>
      <c r="C337" s="3"/>
      <c r="D337" s="3"/>
      <c r="E337" s="3"/>
      <c r="F337" s="3"/>
      <c r="G337" s="3"/>
      <c r="H337" s="3"/>
      <c r="I337" s="3"/>
      <c r="J337" s="3"/>
      <c r="K337" s="2"/>
      <c r="L337" s="2"/>
      <c r="M337" s="2"/>
      <c r="N337" s="2"/>
      <c r="O337" s="2"/>
      <c r="P337" s="2"/>
      <c r="Q337" s="2"/>
      <c r="R337" s="2"/>
      <c r="S337" s="2"/>
      <c r="T337" s="2"/>
    </row>
    <row r="338" spans="1:20" ht="11.5" x14ac:dyDescent="0.25">
      <c r="A338" s="3"/>
      <c r="B338" s="3"/>
      <c r="C338" s="3"/>
      <c r="D338" s="3"/>
      <c r="E338" s="3"/>
      <c r="F338" s="3"/>
      <c r="G338" s="3"/>
      <c r="H338" s="3"/>
      <c r="I338" s="3"/>
      <c r="J338" s="3"/>
      <c r="K338" s="2"/>
      <c r="L338" s="2"/>
      <c r="M338" s="2"/>
      <c r="N338" s="2"/>
      <c r="O338" s="2"/>
      <c r="P338" s="2"/>
      <c r="Q338" s="2"/>
      <c r="R338" s="2"/>
      <c r="S338" s="2"/>
      <c r="T338" s="2"/>
    </row>
    <row r="339" spans="1:20" ht="11.5" x14ac:dyDescent="0.25">
      <c r="A339" s="3"/>
      <c r="B339" s="3"/>
      <c r="C339" s="3"/>
      <c r="D339" s="3"/>
      <c r="E339" s="3"/>
      <c r="F339" s="3"/>
      <c r="G339" s="3"/>
      <c r="H339" s="3"/>
      <c r="I339" s="3"/>
      <c r="J339" s="3"/>
      <c r="K339" s="2"/>
      <c r="L339" s="2"/>
      <c r="M339" s="2"/>
      <c r="N339" s="2"/>
      <c r="O339" s="2"/>
      <c r="P339" s="2"/>
      <c r="Q339" s="2"/>
      <c r="R339" s="2"/>
      <c r="S339" s="2"/>
      <c r="T339" s="2"/>
    </row>
    <row r="340" spans="1:20" ht="11.5" x14ac:dyDescent="0.25">
      <c r="A340" s="3"/>
      <c r="B340" s="3"/>
      <c r="C340" s="3"/>
      <c r="D340" s="3"/>
      <c r="E340" s="3"/>
      <c r="F340" s="3"/>
      <c r="G340" s="3"/>
      <c r="H340" s="3"/>
      <c r="I340" s="3"/>
      <c r="J340" s="3"/>
      <c r="K340" s="2"/>
      <c r="L340" s="2"/>
      <c r="M340" s="2"/>
      <c r="N340" s="2"/>
      <c r="O340" s="2"/>
      <c r="P340" s="2"/>
      <c r="Q340" s="2"/>
      <c r="R340" s="2"/>
      <c r="S340" s="2"/>
      <c r="T340" s="2"/>
    </row>
    <row r="341" spans="1:20" ht="11.5" x14ac:dyDescent="0.25">
      <c r="A341" s="3"/>
      <c r="B341" s="3"/>
      <c r="C341" s="3"/>
      <c r="D341" s="3"/>
      <c r="E341" s="3"/>
      <c r="F341" s="3"/>
      <c r="G341" s="3"/>
      <c r="H341" s="3"/>
      <c r="I341" s="3"/>
      <c r="J341" s="3"/>
      <c r="K341" s="2"/>
      <c r="L341" s="2"/>
      <c r="M341" s="2"/>
      <c r="N341" s="2"/>
      <c r="O341" s="2"/>
      <c r="P341" s="2"/>
      <c r="Q341" s="2"/>
      <c r="R341" s="2"/>
      <c r="S341" s="2"/>
      <c r="T341" s="2"/>
    </row>
    <row r="342" spans="1:20" ht="11.5" x14ac:dyDescent="0.25">
      <c r="A342" s="3"/>
      <c r="B342" s="3"/>
      <c r="C342" s="3"/>
      <c r="D342" s="3"/>
      <c r="E342" s="3"/>
      <c r="F342" s="3"/>
      <c r="G342" s="3"/>
      <c r="H342" s="3"/>
      <c r="I342" s="3"/>
      <c r="J342" s="3"/>
      <c r="K342" s="2"/>
      <c r="L342" s="2"/>
      <c r="M342" s="2"/>
      <c r="N342" s="2"/>
      <c r="O342" s="2"/>
      <c r="P342" s="2"/>
      <c r="Q342" s="2"/>
      <c r="R342" s="2"/>
      <c r="S342" s="2"/>
      <c r="T342" s="2"/>
    </row>
    <row r="343" spans="1:20" ht="11.5" x14ac:dyDescent="0.25">
      <c r="A343" s="3"/>
      <c r="B343" s="3"/>
      <c r="C343" s="3"/>
      <c r="D343" s="3"/>
      <c r="E343" s="3"/>
      <c r="F343" s="3"/>
      <c r="G343" s="3"/>
      <c r="H343" s="3"/>
      <c r="I343" s="3"/>
      <c r="J343" s="3"/>
      <c r="K343" s="2"/>
      <c r="L343" s="2"/>
      <c r="M343" s="2"/>
      <c r="N343" s="2"/>
      <c r="O343" s="2"/>
      <c r="P343" s="2"/>
      <c r="Q343" s="2"/>
      <c r="R343" s="2"/>
      <c r="S343" s="2"/>
      <c r="T343" s="2"/>
    </row>
    <row r="344" spans="1:20" ht="11.5" x14ac:dyDescent="0.25">
      <c r="A344" s="3"/>
      <c r="B344" s="3"/>
      <c r="C344" s="3"/>
      <c r="D344" s="3"/>
      <c r="E344" s="3"/>
      <c r="F344" s="3"/>
      <c r="G344" s="3"/>
      <c r="H344" s="3"/>
      <c r="I344" s="3"/>
      <c r="J344" s="3"/>
      <c r="K344" s="2"/>
      <c r="L344" s="2"/>
      <c r="M344" s="2"/>
      <c r="N344" s="2"/>
      <c r="O344" s="2"/>
      <c r="P344" s="2"/>
      <c r="Q344" s="2"/>
      <c r="R344" s="2"/>
      <c r="S344" s="2"/>
      <c r="T344" s="2"/>
    </row>
    <row r="345" spans="1:20" ht="11.5" x14ac:dyDescent="0.25">
      <c r="A345" s="3"/>
      <c r="B345" s="3"/>
      <c r="C345" s="3"/>
      <c r="D345" s="3"/>
      <c r="E345" s="3"/>
      <c r="F345" s="3"/>
      <c r="G345" s="3"/>
      <c r="H345" s="3"/>
      <c r="I345" s="3"/>
      <c r="J345" s="3"/>
      <c r="K345" s="2"/>
      <c r="L345" s="2"/>
      <c r="M345" s="2"/>
      <c r="N345" s="2"/>
      <c r="O345" s="2"/>
      <c r="P345" s="2"/>
      <c r="Q345" s="2"/>
      <c r="R345" s="2"/>
      <c r="S345" s="2"/>
      <c r="T345" s="2"/>
    </row>
    <row r="346" spans="1:20" ht="11.5" x14ac:dyDescent="0.25">
      <c r="A346" s="3"/>
      <c r="B346" s="3"/>
      <c r="C346" s="3"/>
      <c r="D346" s="3"/>
      <c r="E346" s="3"/>
      <c r="F346" s="3"/>
      <c r="G346" s="3"/>
      <c r="H346" s="3"/>
      <c r="I346" s="3"/>
      <c r="J346" s="3"/>
      <c r="K346" s="2"/>
      <c r="L346" s="2"/>
      <c r="M346" s="2"/>
      <c r="N346" s="2"/>
      <c r="O346" s="2"/>
      <c r="P346" s="2"/>
      <c r="Q346" s="2"/>
      <c r="R346" s="2"/>
      <c r="S346" s="2"/>
      <c r="T346" s="2"/>
    </row>
    <row r="347" spans="1:20" ht="11.5" x14ac:dyDescent="0.25">
      <c r="A347" s="3"/>
      <c r="B347" s="3"/>
      <c r="C347" s="3"/>
      <c r="D347" s="3"/>
      <c r="E347" s="3"/>
      <c r="F347" s="3"/>
      <c r="G347" s="3"/>
      <c r="H347" s="3"/>
      <c r="I347" s="3"/>
      <c r="J347" s="3"/>
      <c r="K347" s="2"/>
      <c r="L347" s="2"/>
      <c r="M347" s="2"/>
      <c r="N347" s="2"/>
      <c r="O347" s="2"/>
      <c r="P347" s="2"/>
      <c r="Q347" s="2"/>
      <c r="R347" s="2"/>
      <c r="S347" s="2"/>
      <c r="T347" s="2"/>
    </row>
    <row r="348" spans="1:20" ht="11.5" x14ac:dyDescent="0.25">
      <c r="A348" s="3"/>
      <c r="B348" s="3"/>
      <c r="C348" s="3"/>
      <c r="D348" s="3"/>
      <c r="E348" s="3"/>
      <c r="F348" s="3"/>
      <c r="G348" s="3"/>
      <c r="H348" s="3"/>
      <c r="I348" s="3"/>
      <c r="J348" s="3"/>
      <c r="K348" s="2"/>
      <c r="L348" s="2"/>
      <c r="M348" s="2"/>
      <c r="N348" s="2"/>
      <c r="O348" s="2"/>
      <c r="P348" s="2"/>
      <c r="Q348" s="2"/>
      <c r="R348" s="2"/>
      <c r="S348" s="2"/>
      <c r="T348" s="2"/>
    </row>
    <row r="349" spans="1:20" ht="11.5" x14ac:dyDescent="0.25">
      <c r="A349" s="3"/>
      <c r="B349" s="3"/>
      <c r="C349" s="3"/>
      <c r="D349" s="3"/>
      <c r="E349" s="3"/>
      <c r="F349" s="3"/>
      <c r="G349" s="3"/>
      <c r="H349" s="3"/>
      <c r="I349" s="3"/>
      <c r="J349" s="3"/>
      <c r="K349" s="2"/>
      <c r="L349" s="2"/>
      <c r="M349" s="2"/>
      <c r="N349" s="2"/>
      <c r="O349" s="2"/>
      <c r="P349" s="2"/>
      <c r="Q349" s="2"/>
      <c r="R349" s="2"/>
      <c r="S349" s="2"/>
      <c r="T349" s="2"/>
    </row>
    <row r="350" spans="1:20" ht="11.5" x14ac:dyDescent="0.25">
      <c r="A350" s="3"/>
      <c r="B350" s="3"/>
      <c r="C350" s="3"/>
      <c r="D350" s="3"/>
      <c r="E350" s="3"/>
      <c r="F350" s="3"/>
      <c r="G350" s="3"/>
      <c r="H350" s="3"/>
      <c r="I350" s="3"/>
      <c r="J350" s="3"/>
      <c r="K350" s="2"/>
      <c r="L350" s="2"/>
      <c r="M350" s="2"/>
      <c r="N350" s="2"/>
      <c r="O350" s="2"/>
      <c r="P350" s="2"/>
      <c r="Q350" s="2"/>
      <c r="R350" s="2"/>
      <c r="S350" s="2"/>
      <c r="T350" s="2"/>
    </row>
    <row r="351" spans="1:20" ht="11.5" x14ac:dyDescent="0.25">
      <c r="A351" s="3"/>
      <c r="B351" s="3"/>
      <c r="C351" s="3"/>
      <c r="D351" s="3"/>
      <c r="E351" s="3"/>
      <c r="F351" s="3"/>
      <c r="G351" s="3"/>
      <c r="H351" s="3"/>
      <c r="I351" s="3"/>
      <c r="J351" s="3"/>
      <c r="K351" s="2"/>
      <c r="L351" s="2"/>
      <c r="M351" s="2"/>
      <c r="N351" s="2"/>
      <c r="O351" s="2"/>
      <c r="P351" s="2"/>
      <c r="Q351" s="2"/>
      <c r="R351" s="2"/>
      <c r="S351" s="2"/>
      <c r="T351" s="2"/>
    </row>
    <row r="352" spans="1:20" ht="11.5" x14ac:dyDescent="0.25">
      <c r="A352" s="3"/>
      <c r="B352" s="3"/>
      <c r="C352" s="3"/>
      <c r="D352" s="3"/>
      <c r="E352" s="3"/>
      <c r="F352" s="3"/>
      <c r="G352" s="3"/>
      <c r="H352" s="3"/>
      <c r="I352" s="3"/>
      <c r="J352" s="3"/>
      <c r="K352" s="2"/>
      <c r="L352" s="2"/>
      <c r="M352" s="2"/>
      <c r="N352" s="2"/>
      <c r="O352" s="2"/>
      <c r="P352" s="2"/>
      <c r="Q352" s="2"/>
      <c r="R352" s="2"/>
      <c r="S352" s="2"/>
      <c r="T352" s="2"/>
    </row>
    <row r="353" spans="1:20" ht="11.5" x14ac:dyDescent="0.25">
      <c r="A353" s="3"/>
      <c r="B353" s="3"/>
      <c r="C353" s="3"/>
      <c r="D353" s="3"/>
      <c r="E353" s="3"/>
      <c r="F353" s="3"/>
      <c r="G353" s="3"/>
      <c r="H353" s="3"/>
      <c r="I353" s="3"/>
      <c r="J353" s="3"/>
      <c r="K353" s="2"/>
      <c r="L353" s="2"/>
      <c r="M353" s="2"/>
      <c r="N353" s="2"/>
      <c r="O353" s="2"/>
      <c r="P353" s="2"/>
      <c r="Q353" s="2"/>
      <c r="R353" s="2"/>
      <c r="S353" s="2"/>
      <c r="T353" s="2"/>
    </row>
    <row r="354" spans="1:20" ht="11.5" x14ac:dyDescent="0.25">
      <c r="A354" s="3"/>
      <c r="B354" s="3"/>
      <c r="C354" s="3"/>
      <c r="D354" s="3"/>
      <c r="E354" s="3"/>
      <c r="F354" s="3"/>
      <c r="G354" s="3"/>
      <c r="H354" s="3"/>
      <c r="I354" s="3"/>
      <c r="J354" s="3"/>
      <c r="K354" s="2"/>
      <c r="L354" s="2"/>
      <c r="M354" s="2"/>
      <c r="N354" s="2"/>
      <c r="O354" s="2"/>
      <c r="P354" s="2"/>
      <c r="Q354" s="2"/>
      <c r="R354" s="2"/>
      <c r="S354" s="2"/>
      <c r="T354" s="2"/>
    </row>
    <row r="355" spans="1:20" ht="11.5" x14ac:dyDescent="0.25">
      <c r="A355" s="3"/>
      <c r="B355" s="3"/>
      <c r="C355" s="3"/>
      <c r="D355" s="3"/>
      <c r="E355" s="3"/>
      <c r="F355" s="3"/>
      <c r="G355" s="3"/>
      <c r="H355" s="3"/>
      <c r="I355" s="3"/>
      <c r="J355" s="3"/>
      <c r="K355" s="2"/>
      <c r="L355" s="2"/>
      <c r="M355" s="2"/>
      <c r="N355" s="2"/>
      <c r="O355" s="2"/>
      <c r="P355" s="2"/>
      <c r="Q355" s="2"/>
      <c r="R355" s="2"/>
      <c r="S355" s="2"/>
      <c r="T355" s="2"/>
    </row>
    <row r="356" spans="1:20" ht="11.5" x14ac:dyDescent="0.25">
      <c r="A356" s="3"/>
      <c r="B356" s="3"/>
      <c r="C356" s="3"/>
      <c r="D356" s="3"/>
      <c r="E356" s="3"/>
      <c r="F356" s="3"/>
      <c r="G356" s="3"/>
      <c r="H356" s="3"/>
      <c r="I356" s="3"/>
      <c r="J356" s="3"/>
      <c r="K356" s="2"/>
      <c r="L356" s="2"/>
      <c r="M356" s="2"/>
      <c r="N356" s="2"/>
      <c r="O356" s="2"/>
      <c r="P356" s="2"/>
      <c r="Q356" s="2"/>
      <c r="R356" s="2"/>
      <c r="S356" s="2"/>
      <c r="T356" s="2"/>
    </row>
    <row r="357" spans="1:20" ht="11.5" x14ac:dyDescent="0.25">
      <c r="A357" s="3"/>
      <c r="B357" s="3"/>
      <c r="C357" s="3"/>
      <c r="D357" s="3"/>
      <c r="E357" s="3"/>
      <c r="F357" s="3"/>
      <c r="G357" s="3"/>
      <c r="H357" s="3"/>
      <c r="I357" s="3"/>
      <c r="J357" s="3"/>
      <c r="K357" s="2"/>
      <c r="L357" s="2"/>
      <c r="M357" s="2"/>
      <c r="N357" s="2"/>
      <c r="O357" s="2"/>
      <c r="P357" s="2"/>
      <c r="Q357" s="2"/>
      <c r="R357" s="2"/>
      <c r="S357" s="2"/>
      <c r="T357" s="2"/>
    </row>
    <row r="358" spans="1:20" ht="11.5" x14ac:dyDescent="0.25">
      <c r="A358" s="3"/>
      <c r="B358" s="3"/>
      <c r="C358" s="3"/>
      <c r="D358" s="3"/>
      <c r="E358" s="3"/>
      <c r="F358" s="3"/>
      <c r="G358" s="3"/>
      <c r="H358" s="3"/>
      <c r="I358" s="3"/>
      <c r="J358" s="3"/>
      <c r="K358" s="2"/>
      <c r="L358" s="2"/>
      <c r="M358" s="2"/>
      <c r="N358" s="2"/>
      <c r="O358" s="2"/>
      <c r="P358" s="2"/>
      <c r="Q358" s="2"/>
      <c r="R358" s="2"/>
      <c r="S358" s="2"/>
      <c r="T358" s="2"/>
    </row>
    <row r="359" spans="1:20" ht="11.5" x14ac:dyDescent="0.25">
      <c r="A359" s="3"/>
      <c r="B359" s="3"/>
      <c r="C359" s="3"/>
      <c r="D359" s="3"/>
      <c r="E359" s="3"/>
      <c r="F359" s="3"/>
      <c r="G359" s="3"/>
      <c r="H359" s="3"/>
      <c r="I359" s="3"/>
      <c r="J359" s="3"/>
      <c r="K359" s="2"/>
      <c r="L359" s="2"/>
      <c r="M359" s="2"/>
      <c r="N359" s="2"/>
      <c r="O359" s="2"/>
      <c r="P359" s="2"/>
      <c r="Q359" s="2"/>
      <c r="R359" s="2"/>
      <c r="S359" s="2"/>
      <c r="T359" s="2"/>
    </row>
    <row r="360" spans="1:20" ht="11.5" x14ac:dyDescent="0.25">
      <c r="A360" s="3"/>
      <c r="B360" s="3"/>
      <c r="C360" s="3"/>
      <c r="D360" s="3"/>
      <c r="E360" s="3"/>
      <c r="F360" s="3"/>
      <c r="G360" s="3"/>
      <c r="H360" s="3"/>
      <c r="I360" s="3"/>
      <c r="J360" s="3"/>
      <c r="K360" s="2"/>
      <c r="L360" s="2"/>
      <c r="M360" s="2"/>
      <c r="N360" s="2"/>
      <c r="O360" s="2"/>
      <c r="P360" s="2"/>
      <c r="Q360" s="2"/>
      <c r="R360" s="2"/>
      <c r="S360" s="2"/>
      <c r="T360" s="2"/>
    </row>
    <row r="361" spans="1:20" ht="11.5" x14ac:dyDescent="0.25">
      <c r="A361" s="3"/>
      <c r="B361" s="3"/>
      <c r="C361" s="3"/>
      <c r="D361" s="3"/>
      <c r="E361" s="3"/>
      <c r="F361" s="3"/>
      <c r="G361" s="3"/>
      <c r="H361" s="3"/>
      <c r="I361" s="3"/>
      <c r="J361" s="3"/>
      <c r="K361" s="2"/>
      <c r="L361" s="2"/>
      <c r="M361" s="2"/>
      <c r="N361" s="2"/>
      <c r="O361" s="2"/>
      <c r="P361" s="2"/>
      <c r="Q361" s="2"/>
      <c r="R361" s="2"/>
      <c r="S361" s="2"/>
      <c r="T361" s="2"/>
    </row>
    <row r="362" spans="1:20" ht="11.5" x14ac:dyDescent="0.25">
      <c r="A362" s="3"/>
      <c r="B362" s="3"/>
      <c r="C362" s="3"/>
      <c r="D362" s="3"/>
      <c r="E362" s="3"/>
      <c r="F362" s="3"/>
      <c r="G362" s="3"/>
      <c r="H362" s="3"/>
      <c r="I362" s="3"/>
      <c r="J362" s="3"/>
      <c r="K362" s="2"/>
      <c r="L362" s="2"/>
      <c r="M362" s="2"/>
      <c r="N362" s="2"/>
      <c r="O362" s="2"/>
      <c r="P362" s="2"/>
      <c r="Q362" s="2"/>
      <c r="R362" s="2"/>
      <c r="S362" s="2"/>
      <c r="T362" s="2"/>
    </row>
    <row r="363" spans="1:20" ht="11.5" x14ac:dyDescent="0.25">
      <c r="A363" s="3"/>
      <c r="B363" s="3"/>
      <c r="C363" s="3"/>
      <c r="D363" s="3"/>
      <c r="E363" s="3"/>
      <c r="F363" s="3"/>
      <c r="G363" s="3"/>
      <c r="H363" s="3"/>
      <c r="I363" s="3"/>
      <c r="J363" s="3"/>
      <c r="K363" s="2"/>
      <c r="L363" s="2"/>
      <c r="M363" s="2"/>
      <c r="N363" s="2"/>
      <c r="O363" s="2"/>
      <c r="P363" s="2"/>
      <c r="Q363" s="2"/>
      <c r="R363" s="2"/>
      <c r="S363" s="2"/>
      <c r="T363" s="2"/>
    </row>
    <row r="364" spans="1:20" ht="11.5" x14ac:dyDescent="0.25">
      <c r="A364" s="3"/>
      <c r="B364" s="3"/>
      <c r="C364" s="3"/>
      <c r="D364" s="3"/>
      <c r="E364" s="3"/>
      <c r="F364" s="3"/>
      <c r="G364" s="3"/>
      <c r="H364" s="3"/>
      <c r="I364" s="3"/>
      <c r="J364" s="3"/>
      <c r="K364" s="2"/>
      <c r="L364" s="2"/>
      <c r="M364" s="2"/>
      <c r="N364" s="2"/>
      <c r="O364" s="2"/>
      <c r="P364" s="2"/>
      <c r="Q364" s="2"/>
      <c r="R364" s="2"/>
      <c r="S364" s="2"/>
      <c r="T364" s="2"/>
    </row>
    <row r="365" spans="1:20" ht="11.5" x14ac:dyDescent="0.25">
      <c r="A365" s="3"/>
      <c r="B365" s="3"/>
      <c r="C365" s="3"/>
      <c r="D365" s="3"/>
      <c r="E365" s="3"/>
      <c r="F365" s="3"/>
      <c r="G365" s="3"/>
      <c r="H365" s="3"/>
      <c r="I365" s="3"/>
      <c r="J365" s="3"/>
      <c r="K365" s="2"/>
      <c r="L365" s="2"/>
      <c r="M365" s="2"/>
      <c r="N365" s="2"/>
      <c r="O365" s="2"/>
      <c r="P365" s="2"/>
      <c r="Q365" s="2"/>
      <c r="R365" s="2"/>
      <c r="S365" s="2"/>
      <c r="T365" s="2"/>
    </row>
    <row r="366" spans="1:20" ht="11.5" x14ac:dyDescent="0.25">
      <c r="A366" s="3"/>
      <c r="B366" s="3"/>
      <c r="C366" s="3"/>
      <c r="D366" s="3"/>
      <c r="E366" s="3"/>
      <c r="F366" s="3"/>
      <c r="G366" s="3"/>
      <c r="H366" s="3"/>
      <c r="I366" s="3"/>
      <c r="J366" s="3"/>
      <c r="K366" s="2"/>
      <c r="L366" s="2"/>
      <c r="M366" s="2"/>
      <c r="N366" s="2"/>
      <c r="O366" s="2"/>
      <c r="P366" s="2"/>
      <c r="Q366" s="2"/>
      <c r="R366" s="2"/>
      <c r="S366" s="2"/>
      <c r="T366" s="2"/>
    </row>
    <row r="367" spans="1:20" ht="11.5" x14ac:dyDescent="0.25">
      <c r="A367" s="3"/>
      <c r="B367" s="3"/>
      <c r="C367" s="3"/>
      <c r="D367" s="3"/>
      <c r="E367" s="3"/>
      <c r="F367" s="3"/>
      <c r="G367" s="3"/>
      <c r="H367" s="3"/>
      <c r="I367" s="3"/>
      <c r="J367" s="3"/>
      <c r="K367" s="2"/>
      <c r="L367" s="2"/>
      <c r="M367" s="2"/>
      <c r="N367" s="2"/>
      <c r="O367" s="2"/>
      <c r="P367" s="2"/>
      <c r="Q367" s="2"/>
      <c r="R367" s="2"/>
      <c r="S367" s="2"/>
      <c r="T367" s="2"/>
    </row>
    <row r="368" spans="1:20" ht="11.5" x14ac:dyDescent="0.25">
      <c r="A368" s="3"/>
      <c r="B368" s="3"/>
      <c r="C368" s="3"/>
      <c r="D368" s="3"/>
      <c r="E368" s="3"/>
      <c r="F368" s="3"/>
      <c r="G368" s="3"/>
      <c r="H368" s="3"/>
      <c r="I368" s="3"/>
      <c r="J368" s="3"/>
      <c r="K368" s="2"/>
      <c r="L368" s="2"/>
      <c r="M368" s="2"/>
      <c r="N368" s="2"/>
      <c r="O368" s="2"/>
      <c r="P368" s="2"/>
      <c r="Q368" s="2"/>
      <c r="R368" s="2"/>
      <c r="S368" s="2"/>
      <c r="T368" s="2"/>
    </row>
    <row r="369" spans="1:20" ht="11.5" x14ac:dyDescent="0.25">
      <c r="A369" s="3"/>
      <c r="B369" s="3"/>
      <c r="C369" s="3"/>
      <c r="D369" s="3"/>
      <c r="E369" s="3"/>
      <c r="F369" s="3"/>
      <c r="G369" s="3"/>
      <c r="H369" s="3"/>
      <c r="I369" s="3"/>
      <c r="J369" s="3"/>
      <c r="K369" s="2"/>
      <c r="L369" s="2"/>
      <c r="M369" s="2"/>
      <c r="N369" s="2"/>
      <c r="O369" s="2"/>
      <c r="P369" s="2"/>
      <c r="Q369" s="2"/>
      <c r="R369" s="2"/>
      <c r="S369" s="2"/>
      <c r="T369" s="2"/>
    </row>
    <row r="370" spans="1:20" ht="11.5" x14ac:dyDescent="0.25">
      <c r="A370" s="3"/>
      <c r="B370" s="3"/>
      <c r="C370" s="3"/>
      <c r="D370" s="3"/>
      <c r="E370" s="3"/>
      <c r="F370" s="3"/>
      <c r="G370" s="3"/>
      <c r="H370" s="3"/>
      <c r="I370" s="3"/>
      <c r="J370" s="3"/>
      <c r="K370" s="2"/>
      <c r="L370" s="2"/>
      <c r="M370" s="2"/>
      <c r="N370" s="2"/>
      <c r="O370" s="2"/>
      <c r="P370" s="2"/>
      <c r="Q370" s="2"/>
      <c r="R370" s="2"/>
      <c r="S370" s="2"/>
      <c r="T370" s="2"/>
    </row>
    <row r="371" spans="1:20" ht="11.5" x14ac:dyDescent="0.25">
      <c r="A371" s="3"/>
      <c r="B371" s="3"/>
      <c r="C371" s="3"/>
      <c r="D371" s="3"/>
      <c r="E371" s="3"/>
      <c r="F371" s="3"/>
      <c r="G371" s="3"/>
      <c r="H371" s="3"/>
      <c r="I371" s="3"/>
      <c r="J371" s="3"/>
      <c r="K371" s="2"/>
      <c r="L371" s="2"/>
      <c r="M371" s="2"/>
      <c r="N371" s="2"/>
      <c r="O371" s="2"/>
      <c r="P371" s="2"/>
      <c r="Q371" s="2"/>
      <c r="R371" s="2"/>
      <c r="S371" s="2"/>
      <c r="T371" s="2"/>
    </row>
    <row r="372" spans="1:20" ht="11.5" x14ac:dyDescent="0.25">
      <c r="A372" s="3"/>
      <c r="B372" s="3"/>
      <c r="C372" s="3"/>
      <c r="D372" s="3"/>
      <c r="E372" s="3"/>
      <c r="F372" s="3"/>
      <c r="G372" s="3"/>
      <c r="H372" s="3"/>
      <c r="I372" s="3"/>
      <c r="J372" s="3"/>
      <c r="K372" s="2"/>
      <c r="L372" s="2"/>
      <c r="M372" s="2"/>
      <c r="N372" s="2"/>
      <c r="O372" s="2"/>
      <c r="P372" s="2"/>
      <c r="Q372" s="2"/>
      <c r="R372" s="2"/>
      <c r="S372" s="2"/>
      <c r="T372" s="2"/>
    </row>
    <row r="373" spans="1:20" ht="11.5" x14ac:dyDescent="0.25">
      <c r="A373" s="3"/>
      <c r="B373" s="3"/>
      <c r="C373" s="3"/>
      <c r="D373" s="3"/>
      <c r="E373" s="3"/>
      <c r="F373" s="3"/>
      <c r="G373" s="3"/>
      <c r="H373" s="3"/>
      <c r="I373" s="3"/>
      <c r="J373" s="3"/>
      <c r="K373" s="2"/>
      <c r="L373" s="2"/>
      <c r="M373" s="2"/>
      <c r="N373" s="2"/>
      <c r="O373" s="2"/>
      <c r="P373" s="2"/>
      <c r="Q373" s="2"/>
      <c r="R373" s="2"/>
      <c r="S373" s="2"/>
      <c r="T373" s="2"/>
    </row>
    <row r="374" spans="1:20" ht="11.5" x14ac:dyDescent="0.25">
      <c r="A374" s="3"/>
      <c r="B374" s="3"/>
      <c r="C374" s="3"/>
      <c r="D374" s="3"/>
      <c r="E374" s="3"/>
      <c r="F374" s="3"/>
      <c r="G374" s="3"/>
      <c r="H374" s="3"/>
      <c r="I374" s="3"/>
      <c r="J374" s="3"/>
      <c r="K374" s="2"/>
      <c r="L374" s="2"/>
      <c r="M374" s="2"/>
      <c r="N374" s="2"/>
      <c r="O374" s="2"/>
      <c r="P374" s="2"/>
      <c r="Q374" s="2"/>
      <c r="R374" s="2"/>
      <c r="S374" s="2"/>
      <c r="T374" s="2"/>
    </row>
    <row r="375" spans="1:20" ht="11.5" x14ac:dyDescent="0.25">
      <c r="A375" s="3"/>
      <c r="B375" s="3"/>
      <c r="C375" s="3"/>
      <c r="D375" s="3"/>
      <c r="E375" s="3"/>
      <c r="F375" s="3"/>
      <c r="G375" s="3"/>
      <c r="H375" s="3"/>
      <c r="I375" s="3"/>
      <c r="J375" s="3"/>
      <c r="K375" s="2"/>
      <c r="L375" s="2"/>
      <c r="M375" s="2"/>
      <c r="N375" s="2"/>
      <c r="O375" s="2"/>
      <c r="P375" s="2"/>
      <c r="Q375" s="2"/>
      <c r="R375" s="2"/>
      <c r="S375" s="2"/>
      <c r="T375" s="2"/>
    </row>
    <row r="376" spans="1:20" ht="11.5" x14ac:dyDescent="0.25">
      <c r="A376" s="3"/>
      <c r="B376" s="3"/>
      <c r="C376" s="3"/>
      <c r="D376" s="3"/>
      <c r="E376" s="3"/>
      <c r="F376" s="3"/>
      <c r="G376" s="3"/>
      <c r="H376" s="3"/>
      <c r="I376" s="3"/>
      <c r="J376" s="3"/>
      <c r="K376" s="2"/>
      <c r="L376" s="2"/>
      <c r="M376" s="2"/>
      <c r="N376" s="2"/>
      <c r="O376" s="2"/>
      <c r="P376" s="2"/>
      <c r="Q376" s="2"/>
      <c r="R376" s="2"/>
      <c r="S376" s="2"/>
      <c r="T376" s="2"/>
    </row>
    <row r="377" spans="1:20" ht="11.5" x14ac:dyDescent="0.25">
      <c r="A377" s="3"/>
      <c r="B377" s="3"/>
      <c r="C377" s="3"/>
      <c r="D377" s="3"/>
      <c r="E377" s="3"/>
      <c r="F377" s="3"/>
      <c r="G377" s="3"/>
      <c r="H377" s="3"/>
      <c r="I377" s="3"/>
      <c r="J377" s="3"/>
      <c r="K377" s="2"/>
      <c r="L377" s="2"/>
      <c r="M377" s="2"/>
      <c r="N377" s="2"/>
      <c r="O377" s="2"/>
      <c r="P377" s="2"/>
      <c r="Q377" s="2"/>
      <c r="R377" s="2"/>
      <c r="S377" s="2"/>
      <c r="T377" s="2"/>
    </row>
    <row r="378" spans="1:20" ht="11.5" x14ac:dyDescent="0.25">
      <c r="A378" s="3"/>
      <c r="B378" s="3"/>
      <c r="C378" s="3"/>
      <c r="D378" s="3"/>
      <c r="E378" s="3"/>
      <c r="F378" s="3"/>
      <c r="G378" s="3"/>
      <c r="H378" s="3"/>
      <c r="I378" s="3"/>
      <c r="J378" s="3"/>
      <c r="K378" s="2"/>
      <c r="L378" s="2"/>
      <c r="M378" s="2"/>
      <c r="N378" s="2"/>
      <c r="O378" s="2"/>
      <c r="P378" s="2"/>
      <c r="Q378" s="2"/>
      <c r="R378" s="2"/>
      <c r="S378" s="2"/>
      <c r="T378" s="2"/>
    </row>
    <row r="379" spans="1:20" ht="11.5" x14ac:dyDescent="0.25">
      <c r="A379" s="3"/>
      <c r="B379" s="3"/>
      <c r="C379" s="3"/>
      <c r="D379" s="3"/>
      <c r="E379" s="3"/>
      <c r="F379" s="3"/>
      <c r="G379" s="3"/>
      <c r="H379" s="3"/>
      <c r="I379" s="3"/>
      <c r="J379" s="3"/>
      <c r="K379" s="2"/>
      <c r="L379" s="2"/>
      <c r="M379" s="2"/>
      <c r="N379" s="2"/>
      <c r="O379" s="2"/>
      <c r="P379" s="2"/>
      <c r="Q379" s="2"/>
      <c r="R379" s="2"/>
      <c r="S379" s="2"/>
      <c r="T379" s="2"/>
    </row>
    <row r="380" spans="1:20" ht="11.5" x14ac:dyDescent="0.25">
      <c r="A380" s="3"/>
      <c r="B380" s="3"/>
      <c r="C380" s="3"/>
      <c r="D380" s="3"/>
      <c r="E380" s="3"/>
      <c r="F380" s="3"/>
      <c r="G380" s="3"/>
      <c r="H380" s="3"/>
      <c r="I380" s="3"/>
      <c r="J380" s="3"/>
      <c r="K380" s="2"/>
      <c r="L380" s="2"/>
      <c r="M380" s="2"/>
      <c r="N380" s="2"/>
      <c r="O380" s="2"/>
      <c r="P380" s="2"/>
      <c r="Q380" s="2"/>
      <c r="R380" s="2"/>
      <c r="S380" s="2"/>
      <c r="T380" s="2"/>
    </row>
    <row r="381" spans="1:20" ht="11.5" x14ac:dyDescent="0.25">
      <c r="A381" s="3"/>
      <c r="B381" s="3"/>
      <c r="C381" s="3"/>
      <c r="D381" s="3"/>
      <c r="E381" s="3"/>
      <c r="F381" s="3"/>
      <c r="G381" s="3"/>
      <c r="H381" s="3"/>
      <c r="I381" s="3"/>
      <c r="J381" s="3"/>
      <c r="K381" s="2"/>
      <c r="L381" s="2"/>
      <c r="M381" s="2"/>
      <c r="N381" s="2"/>
      <c r="O381" s="2"/>
      <c r="P381" s="2"/>
      <c r="Q381" s="2"/>
      <c r="R381" s="2"/>
      <c r="S381" s="2"/>
      <c r="T381" s="2"/>
    </row>
    <row r="382" spans="1:20" ht="11.5" x14ac:dyDescent="0.25">
      <c r="A382" s="3"/>
      <c r="B382" s="3"/>
      <c r="C382" s="3"/>
      <c r="D382" s="3"/>
      <c r="E382" s="3"/>
      <c r="F382" s="3"/>
      <c r="G382" s="3"/>
      <c r="H382" s="3"/>
      <c r="I382" s="3"/>
      <c r="J382" s="3"/>
      <c r="K382" s="2"/>
      <c r="L382" s="2"/>
      <c r="M382" s="2"/>
      <c r="N382" s="2"/>
      <c r="O382" s="2"/>
      <c r="P382" s="2"/>
      <c r="Q382" s="2"/>
      <c r="R382" s="2"/>
      <c r="S382" s="2"/>
      <c r="T382" s="2"/>
    </row>
    <row r="383" spans="1:20" ht="11.5" x14ac:dyDescent="0.25">
      <c r="A383" s="3"/>
      <c r="B383" s="3"/>
      <c r="C383" s="3"/>
      <c r="D383" s="3"/>
      <c r="E383" s="3"/>
      <c r="F383" s="3"/>
      <c r="G383" s="3"/>
      <c r="H383" s="3"/>
      <c r="I383" s="3"/>
      <c r="J383" s="3"/>
      <c r="K383" s="2"/>
      <c r="L383" s="2"/>
      <c r="M383" s="2"/>
      <c r="N383" s="2"/>
      <c r="O383" s="2"/>
      <c r="P383" s="2"/>
      <c r="Q383" s="2"/>
      <c r="R383" s="2"/>
      <c r="S383" s="2"/>
      <c r="T383" s="2"/>
    </row>
    <row r="384" spans="1:20" ht="11.5" x14ac:dyDescent="0.25">
      <c r="A384" s="3"/>
      <c r="B384" s="3"/>
      <c r="C384" s="3"/>
      <c r="D384" s="3"/>
      <c r="E384" s="3"/>
      <c r="F384" s="3"/>
      <c r="G384" s="3"/>
      <c r="H384" s="3"/>
      <c r="I384" s="3"/>
      <c r="J384" s="3"/>
      <c r="K384" s="2"/>
      <c r="L384" s="2"/>
      <c r="M384" s="2"/>
      <c r="N384" s="2"/>
      <c r="O384" s="2"/>
      <c r="P384" s="2"/>
      <c r="Q384" s="2"/>
      <c r="R384" s="2"/>
      <c r="S384" s="2"/>
      <c r="T384" s="2"/>
    </row>
    <row r="385" spans="1:20" ht="11.5" x14ac:dyDescent="0.25">
      <c r="A385" s="3"/>
      <c r="B385" s="3"/>
      <c r="C385" s="3"/>
      <c r="D385" s="3"/>
      <c r="E385" s="3"/>
      <c r="F385" s="3"/>
      <c r="G385" s="3"/>
      <c r="H385" s="3"/>
      <c r="I385" s="3"/>
      <c r="J385" s="3"/>
      <c r="K385" s="2"/>
      <c r="L385" s="2"/>
      <c r="M385" s="2"/>
      <c r="N385" s="2"/>
      <c r="O385" s="2"/>
      <c r="P385" s="2"/>
      <c r="Q385" s="2"/>
      <c r="R385" s="2"/>
      <c r="S385" s="2"/>
      <c r="T385" s="2"/>
    </row>
    <row r="386" spans="1:20" ht="11.5" x14ac:dyDescent="0.25">
      <c r="A386" s="3"/>
      <c r="B386" s="3"/>
      <c r="C386" s="3"/>
      <c r="D386" s="3"/>
      <c r="E386" s="3"/>
      <c r="F386" s="3"/>
      <c r="G386" s="3"/>
      <c r="H386" s="3"/>
      <c r="I386" s="3"/>
      <c r="J386" s="3"/>
      <c r="K386" s="2"/>
      <c r="L386" s="2"/>
      <c r="M386" s="2"/>
      <c r="N386" s="2"/>
      <c r="O386" s="2"/>
      <c r="P386" s="2"/>
      <c r="Q386" s="2"/>
      <c r="R386" s="2"/>
      <c r="S386" s="2"/>
      <c r="T386" s="2"/>
    </row>
    <row r="387" spans="1:20" ht="11.5" x14ac:dyDescent="0.25">
      <c r="A387" s="3"/>
      <c r="B387" s="3"/>
      <c r="C387" s="3"/>
      <c r="D387" s="3"/>
      <c r="E387" s="3"/>
      <c r="F387" s="3"/>
      <c r="G387" s="3"/>
      <c r="H387" s="3"/>
      <c r="I387" s="3"/>
      <c r="J387" s="3"/>
      <c r="K387" s="2"/>
      <c r="L387" s="2"/>
      <c r="M387" s="2"/>
      <c r="N387" s="2"/>
      <c r="O387" s="2"/>
      <c r="P387" s="2"/>
      <c r="Q387" s="2"/>
      <c r="R387" s="2"/>
      <c r="S387" s="2"/>
      <c r="T387" s="2"/>
    </row>
    <row r="388" spans="1:20" ht="11.5" x14ac:dyDescent="0.25">
      <c r="A388" s="3"/>
      <c r="B388" s="3"/>
      <c r="C388" s="3"/>
      <c r="D388" s="3"/>
      <c r="E388" s="3"/>
      <c r="F388" s="3"/>
      <c r="G388" s="3"/>
      <c r="H388" s="3"/>
      <c r="I388" s="3"/>
      <c r="J388" s="3"/>
      <c r="K388" s="2"/>
      <c r="L388" s="2"/>
      <c r="M388" s="2"/>
      <c r="N388" s="2"/>
      <c r="O388" s="2"/>
      <c r="P388" s="2"/>
      <c r="Q388" s="2"/>
      <c r="R388" s="2"/>
      <c r="S388" s="2"/>
      <c r="T388" s="2"/>
    </row>
    <row r="389" spans="1:20" ht="11.5" x14ac:dyDescent="0.25">
      <c r="A389" s="3"/>
      <c r="B389" s="3"/>
      <c r="C389" s="3"/>
      <c r="D389" s="3"/>
      <c r="E389" s="3"/>
      <c r="F389" s="3"/>
      <c r="G389" s="3"/>
      <c r="H389" s="3"/>
      <c r="I389" s="3"/>
      <c r="J389" s="3"/>
      <c r="K389" s="2"/>
      <c r="L389" s="2"/>
      <c r="M389" s="2"/>
      <c r="N389" s="2"/>
      <c r="O389" s="2"/>
      <c r="P389" s="2"/>
      <c r="Q389" s="2"/>
      <c r="R389" s="2"/>
      <c r="S389" s="2"/>
      <c r="T389" s="2"/>
    </row>
    <row r="390" spans="1:20" ht="11.5" x14ac:dyDescent="0.25">
      <c r="A390" s="3"/>
      <c r="B390" s="3"/>
      <c r="C390" s="3"/>
      <c r="D390" s="3"/>
      <c r="E390" s="3"/>
      <c r="F390" s="3"/>
      <c r="G390" s="3"/>
      <c r="H390" s="3"/>
      <c r="I390" s="3"/>
      <c r="J390" s="3"/>
      <c r="K390" s="2"/>
      <c r="L390" s="2"/>
      <c r="M390" s="2"/>
      <c r="N390" s="2"/>
      <c r="O390" s="2"/>
      <c r="P390" s="2"/>
      <c r="Q390" s="2"/>
      <c r="R390" s="2"/>
      <c r="S390" s="2"/>
      <c r="T390" s="2"/>
    </row>
    <row r="391" spans="1:20" ht="11.5" x14ac:dyDescent="0.25">
      <c r="A391" s="3"/>
      <c r="B391" s="3"/>
      <c r="C391" s="3"/>
      <c r="D391" s="3"/>
      <c r="E391" s="3"/>
      <c r="F391" s="3"/>
      <c r="G391" s="3"/>
      <c r="H391" s="3"/>
      <c r="I391" s="3"/>
      <c r="J391" s="3"/>
      <c r="K391" s="2"/>
      <c r="L391" s="2"/>
      <c r="M391" s="2"/>
      <c r="N391" s="2"/>
      <c r="O391" s="2"/>
      <c r="P391" s="2"/>
      <c r="Q391" s="2"/>
      <c r="R391" s="2"/>
      <c r="S391" s="2"/>
      <c r="T391" s="2"/>
    </row>
    <row r="392" spans="1:20" ht="11.5" x14ac:dyDescent="0.25">
      <c r="A392" s="3"/>
      <c r="B392" s="3"/>
      <c r="C392" s="3"/>
      <c r="D392" s="3"/>
      <c r="E392" s="3"/>
      <c r="F392" s="3"/>
      <c r="G392" s="3"/>
      <c r="H392" s="3"/>
      <c r="I392" s="3"/>
      <c r="J392" s="3"/>
      <c r="K392" s="2"/>
      <c r="L392" s="2"/>
      <c r="M392" s="2"/>
      <c r="N392" s="2"/>
      <c r="O392" s="2"/>
      <c r="P392" s="2"/>
      <c r="Q392" s="2"/>
      <c r="R392" s="2"/>
      <c r="S392" s="2"/>
      <c r="T392" s="2"/>
    </row>
    <row r="393" spans="1:20" ht="11.5" x14ac:dyDescent="0.25">
      <c r="A393" s="3"/>
      <c r="B393" s="3"/>
      <c r="C393" s="3"/>
      <c r="D393" s="3"/>
      <c r="E393" s="3"/>
      <c r="F393" s="3"/>
      <c r="G393" s="3"/>
      <c r="H393" s="3"/>
      <c r="I393" s="3"/>
      <c r="J393" s="3"/>
      <c r="K393" s="2"/>
      <c r="L393" s="2"/>
      <c r="M393" s="2"/>
      <c r="N393" s="2"/>
      <c r="O393" s="2"/>
      <c r="P393" s="2"/>
      <c r="Q393" s="2"/>
      <c r="R393" s="2"/>
      <c r="S393" s="2"/>
      <c r="T393" s="2"/>
    </row>
    <row r="394" spans="1:20" ht="11.5" x14ac:dyDescent="0.25">
      <c r="A394" s="3"/>
      <c r="B394" s="3"/>
      <c r="C394" s="3"/>
      <c r="D394" s="3"/>
      <c r="E394" s="3"/>
      <c r="F394" s="3"/>
      <c r="G394" s="3"/>
      <c r="H394" s="3"/>
      <c r="I394" s="3"/>
      <c r="J394" s="3"/>
      <c r="K394" s="2"/>
      <c r="L394" s="2"/>
      <c r="M394" s="2"/>
      <c r="N394" s="2"/>
      <c r="O394" s="2"/>
      <c r="P394" s="2"/>
      <c r="Q394" s="2"/>
      <c r="R394" s="2"/>
      <c r="S394" s="2"/>
      <c r="T394" s="2"/>
    </row>
    <row r="395" spans="1:20" ht="11.5" x14ac:dyDescent="0.25">
      <c r="A395" s="3"/>
      <c r="B395" s="3"/>
      <c r="C395" s="3"/>
      <c r="D395" s="3"/>
      <c r="E395" s="3"/>
      <c r="F395" s="3"/>
      <c r="G395" s="3"/>
      <c r="H395" s="3"/>
      <c r="I395" s="3"/>
      <c r="J395" s="3"/>
      <c r="K395" s="2"/>
      <c r="L395" s="2"/>
      <c r="M395" s="2"/>
      <c r="N395" s="2"/>
      <c r="O395" s="2"/>
      <c r="P395" s="2"/>
      <c r="Q395" s="2"/>
      <c r="R395" s="2"/>
      <c r="S395" s="2"/>
      <c r="T395" s="2"/>
    </row>
    <row r="396" spans="1:20" ht="11.5" x14ac:dyDescent="0.25">
      <c r="A396" s="3"/>
      <c r="B396" s="3"/>
      <c r="C396" s="3"/>
      <c r="D396" s="3"/>
      <c r="E396" s="3"/>
      <c r="F396" s="3"/>
      <c r="G396" s="3"/>
      <c r="H396" s="3"/>
      <c r="I396" s="3"/>
      <c r="J396" s="3"/>
      <c r="K396" s="2"/>
      <c r="L396" s="2"/>
      <c r="M396" s="2"/>
      <c r="N396" s="2"/>
      <c r="O396" s="2"/>
      <c r="P396" s="2"/>
      <c r="Q396" s="2"/>
      <c r="R396" s="2"/>
      <c r="S396" s="2"/>
      <c r="T396" s="2"/>
    </row>
    <row r="397" spans="1:20" ht="11.5" x14ac:dyDescent="0.25">
      <c r="A397" s="3"/>
      <c r="B397" s="3"/>
      <c r="C397" s="3"/>
      <c r="D397" s="3"/>
      <c r="E397" s="3"/>
      <c r="F397" s="3"/>
      <c r="G397" s="3"/>
      <c r="H397" s="3"/>
      <c r="I397" s="3"/>
      <c r="J397" s="3"/>
      <c r="K397" s="2"/>
      <c r="L397" s="2"/>
      <c r="M397" s="2"/>
      <c r="N397" s="2"/>
      <c r="O397" s="2"/>
      <c r="P397" s="2"/>
      <c r="Q397" s="2"/>
      <c r="R397" s="2"/>
      <c r="S397" s="2"/>
      <c r="T397" s="2"/>
    </row>
    <row r="398" spans="1:20" ht="11.5" x14ac:dyDescent="0.25">
      <c r="A398" s="3"/>
      <c r="B398" s="3"/>
      <c r="C398" s="3"/>
      <c r="D398" s="3"/>
      <c r="E398" s="3"/>
      <c r="F398" s="3"/>
      <c r="G398" s="3"/>
      <c r="H398" s="3"/>
      <c r="I398" s="3"/>
      <c r="J398" s="3"/>
      <c r="K398" s="2"/>
      <c r="L398" s="2"/>
      <c r="M398" s="2"/>
      <c r="N398" s="2"/>
      <c r="O398" s="2"/>
      <c r="P398" s="2"/>
      <c r="Q398" s="2"/>
      <c r="R398" s="2"/>
      <c r="S398" s="2"/>
      <c r="T398" s="2"/>
    </row>
    <row r="399" spans="1:20" ht="11.5" x14ac:dyDescent="0.25">
      <c r="A399" s="3"/>
      <c r="B399" s="3"/>
      <c r="C399" s="3"/>
      <c r="D399" s="3"/>
      <c r="E399" s="3"/>
      <c r="F399" s="3"/>
      <c r="G399" s="3"/>
      <c r="H399" s="3"/>
      <c r="I399" s="3"/>
      <c r="J399" s="3"/>
      <c r="K399" s="2"/>
      <c r="L399" s="2"/>
      <c r="M399" s="2"/>
      <c r="N399" s="2"/>
      <c r="O399" s="2"/>
      <c r="P399" s="2"/>
      <c r="Q399" s="2"/>
      <c r="R399" s="2"/>
      <c r="S399" s="2"/>
      <c r="T399" s="2"/>
    </row>
    <row r="400" spans="1:20" ht="11.5" x14ac:dyDescent="0.25">
      <c r="A400" s="3"/>
      <c r="B400" s="3"/>
      <c r="C400" s="3"/>
      <c r="D400" s="3"/>
      <c r="E400" s="3"/>
      <c r="F400" s="3"/>
      <c r="G400" s="3"/>
      <c r="H400" s="3"/>
      <c r="I400" s="3"/>
      <c r="J400" s="3"/>
      <c r="K400" s="2"/>
      <c r="L400" s="2"/>
      <c r="M400" s="2"/>
      <c r="N400" s="2"/>
      <c r="O400" s="2"/>
      <c r="P400" s="2"/>
      <c r="Q400" s="2"/>
      <c r="R400" s="2"/>
      <c r="S400" s="2"/>
      <c r="T400" s="2"/>
    </row>
    <row r="401" spans="1:20" ht="11.5" x14ac:dyDescent="0.25">
      <c r="A401" s="3"/>
      <c r="B401" s="3"/>
      <c r="C401" s="3"/>
      <c r="D401" s="3"/>
      <c r="E401" s="3"/>
      <c r="F401" s="3"/>
      <c r="G401" s="3"/>
      <c r="H401" s="3"/>
      <c r="I401" s="3"/>
      <c r="J401" s="3"/>
      <c r="K401" s="2"/>
      <c r="L401" s="2"/>
      <c r="M401" s="2"/>
      <c r="N401" s="2"/>
      <c r="O401" s="2"/>
      <c r="P401" s="2"/>
      <c r="Q401" s="2"/>
      <c r="R401" s="2"/>
      <c r="S401" s="2"/>
      <c r="T401" s="2"/>
    </row>
    <row r="402" spans="1:20" ht="11.5" x14ac:dyDescent="0.25">
      <c r="A402" s="3"/>
      <c r="B402" s="3"/>
      <c r="C402" s="3"/>
      <c r="D402" s="3"/>
      <c r="E402" s="3"/>
      <c r="F402" s="3"/>
      <c r="G402" s="3"/>
      <c r="H402" s="3"/>
      <c r="I402" s="3"/>
      <c r="J402" s="3"/>
      <c r="K402" s="2"/>
      <c r="L402" s="2"/>
      <c r="M402" s="2"/>
      <c r="N402" s="2"/>
      <c r="O402" s="2"/>
      <c r="P402" s="2"/>
      <c r="Q402" s="2"/>
      <c r="R402" s="2"/>
      <c r="S402" s="2"/>
      <c r="T402" s="2"/>
    </row>
    <row r="403" spans="1:20" ht="11.5" x14ac:dyDescent="0.25">
      <c r="A403" s="3"/>
      <c r="B403" s="3"/>
      <c r="C403" s="3"/>
      <c r="D403" s="3"/>
      <c r="E403" s="3"/>
      <c r="F403" s="3"/>
      <c r="G403" s="3"/>
      <c r="H403" s="3"/>
      <c r="I403" s="3"/>
      <c r="J403" s="3"/>
      <c r="K403" s="2"/>
      <c r="L403" s="2"/>
      <c r="M403" s="2"/>
      <c r="N403" s="2"/>
      <c r="O403" s="2"/>
      <c r="P403" s="2"/>
      <c r="Q403" s="2"/>
      <c r="R403" s="2"/>
      <c r="S403" s="2"/>
      <c r="T403" s="2"/>
    </row>
    <row r="404" spans="1:20" ht="11.5" x14ac:dyDescent="0.25">
      <c r="A404" s="3"/>
      <c r="B404" s="3"/>
      <c r="C404" s="3"/>
      <c r="D404" s="3"/>
      <c r="E404" s="3"/>
      <c r="F404" s="3"/>
      <c r="G404" s="3"/>
      <c r="H404" s="3"/>
      <c r="I404" s="3"/>
      <c r="J404" s="3"/>
      <c r="K404" s="2"/>
      <c r="L404" s="2"/>
      <c r="M404" s="2"/>
      <c r="N404" s="2"/>
      <c r="O404" s="2"/>
      <c r="P404" s="2"/>
      <c r="Q404" s="2"/>
      <c r="R404" s="2"/>
      <c r="S404" s="2"/>
      <c r="T404" s="2"/>
    </row>
    <row r="405" spans="1:20" ht="11.5" x14ac:dyDescent="0.25">
      <c r="A405" s="3"/>
      <c r="B405" s="3"/>
      <c r="C405" s="3"/>
      <c r="D405" s="3"/>
      <c r="E405" s="3"/>
      <c r="F405" s="3"/>
      <c r="G405" s="3"/>
      <c r="H405" s="3"/>
      <c r="I405" s="3"/>
      <c r="J405" s="3"/>
      <c r="K405" s="2"/>
      <c r="L405" s="2"/>
      <c r="M405" s="2"/>
      <c r="N405" s="2"/>
      <c r="O405" s="2"/>
      <c r="P405" s="2"/>
      <c r="Q405" s="2"/>
      <c r="R405" s="2"/>
      <c r="S405" s="2"/>
      <c r="T405" s="2"/>
    </row>
    <row r="406" spans="1:20" ht="11.5" x14ac:dyDescent="0.25">
      <c r="A406" s="3"/>
      <c r="B406" s="3"/>
      <c r="C406" s="3"/>
      <c r="D406" s="3"/>
      <c r="E406" s="3"/>
      <c r="F406" s="3"/>
      <c r="G406" s="3"/>
      <c r="H406" s="3"/>
      <c r="I406" s="3"/>
      <c r="J406" s="3"/>
      <c r="K406" s="2"/>
      <c r="L406" s="2"/>
      <c r="M406" s="2"/>
      <c r="N406" s="2"/>
      <c r="O406" s="2"/>
      <c r="P406" s="2"/>
      <c r="Q406" s="2"/>
      <c r="R406" s="2"/>
      <c r="S406" s="2"/>
      <c r="T406" s="2"/>
    </row>
    <row r="407" spans="1:20" ht="11.5" x14ac:dyDescent="0.25">
      <c r="A407" s="3"/>
      <c r="B407" s="3"/>
      <c r="C407" s="3"/>
      <c r="D407" s="3"/>
      <c r="E407" s="3"/>
      <c r="F407" s="3"/>
      <c r="G407" s="3"/>
      <c r="H407" s="3"/>
      <c r="I407" s="3"/>
      <c r="J407" s="3"/>
      <c r="K407" s="2"/>
      <c r="L407" s="2"/>
      <c r="M407" s="2"/>
      <c r="N407" s="2"/>
      <c r="O407" s="2"/>
      <c r="P407" s="2"/>
      <c r="Q407" s="2"/>
      <c r="R407" s="2"/>
      <c r="S407" s="2"/>
      <c r="T407" s="2"/>
    </row>
    <row r="408" spans="1:20" ht="11.5" x14ac:dyDescent="0.25">
      <c r="A408" s="3"/>
      <c r="B408" s="3"/>
      <c r="C408" s="3"/>
      <c r="D408" s="3"/>
      <c r="E408" s="3"/>
      <c r="F408" s="3"/>
      <c r="G408" s="3"/>
      <c r="H408" s="3"/>
      <c r="I408" s="3"/>
      <c r="J408" s="3"/>
      <c r="K408" s="2"/>
      <c r="L408" s="2"/>
      <c r="M408" s="2"/>
      <c r="N408" s="2"/>
      <c r="O408" s="2"/>
      <c r="P408" s="2"/>
      <c r="Q408" s="2"/>
      <c r="R408" s="2"/>
      <c r="S408" s="2"/>
      <c r="T408" s="2"/>
    </row>
    <row r="409" spans="1:20" ht="11.5" x14ac:dyDescent="0.25">
      <c r="A409" s="3"/>
      <c r="B409" s="3"/>
      <c r="C409" s="3"/>
      <c r="D409" s="3"/>
      <c r="E409" s="3"/>
      <c r="F409" s="3"/>
      <c r="G409" s="3"/>
      <c r="H409" s="3"/>
      <c r="I409" s="3"/>
      <c r="J409" s="3"/>
      <c r="K409" s="2"/>
      <c r="L409" s="2"/>
      <c r="M409" s="2"/>
      <c r="N409" s="2"/>
      <c r="O409" s="2"/>
      <c r="P409" s="2"/>
      <c r="Q409" s="2"/>
      <c r="R409" s="2"/>
      <c r="S409" s="2"/>
      <c r="T409" s="2"/>
    </row>
    <row r="410" spans="1:20" ht="11.5" x14ac:dyDescent="0.25">
      <c r="A410" s="3"/>
      <c r="B410" s="3"/>
      <c r="C410" s="3"/>
      <c r="D410" s="3"/>
      <c r="E410" s="3"/>
      <c r="F410" s="3"/>
      <c r="G410" s="3"/>
      <c r="H410" s="3"/>
      <c r="I410" s="3"/>
      <c r="J410" s="3"/>
      <c r="K410" s="2"/>
      <c r="L410" s="2"/>
      <c r="M410" s="2"/>
      <c r="N410" s="2"/>
      <c r="O410" s="2"/>
      <c r="P410" s="2"/>
      <c r="Q410" s="2"/>
      <c r="R410" s="2"/>
      <c r="S410" s="2"/>
      <c r="T410" s="2"/>
    </row>
    <row r="411" spans="1:20" ht="11.5" x14ac:dyDescent="0.25">
      <c r="A411" s="3"/>
      <c r="B411" s="3"/>
      <c r="C411" s="3"/>
      <c r="D411" s="3"/>
      <c r="E411" s="3"/>
      <c r="F411" s="3"/>
      <c r="G411" s="3"/>
      <c r="H411" s="3"/>
      <c r="I411" s="3"/>
      <c r="J411" s="3"/>
      <c r="K411" s="2"/>
      <c r="L411" s="2"/>
      <c r="M411" s="2"/>
      <c r="N411" s="2"/>
      <c r="O411" s="2"/>
      <c r="P411" s="2"/>
      <c r="Q411" s="2"/>
      <c r="R411" s="2"/>
      <c r="S411" s="2"/>
      <c r="T411" s="2"/>
    </row>
    <row r="412" spans="1:20" ht="11.5" x14ac:dyDescent="0.25">
      <c r="A412" s="3"/>
      <c r="B412" s="3"/>
      <c r="C412" s="3"/>
      <c r="D412" s="3"/>
      <c r="E412" s="3"/>
      <c r="F412" s="3"/>
      <c r="G412" s="3"/>
      <c r="H412" s="3"/>
      <c r="I412" s="3"/>
      <c r="J412" s="3"/>
      <c r="K412" s="2"/>
      <c r="L412" s="2"/>
      <c r="M412" s="2"/>
      <c r="N412" s="2"/>
      <c r="O412" s="2"/>
      <c r="P412" s="2"/>
      <c r="Q412" s="2"/>
      <c r="R412" s="2"/>
      <c r="S412" s="2"/>
      <c r="T412" s="2"/>
    </row>
    <row r="413" spans="1:20" ht="11.5" x14ac:dyDescent="0.25">
      <c r="A413" s="3"/>
      <c r="B413" s="3"/>
      <c r="C413" s="3"/>
      <c r="D413" s="3"/>
      <c r="E413" s="3"/>
      <c r="F413" s="3"/>
      <c r="G413" s="3"/>
      <c r="H413" s="3"/>
      <c r="I413" s="3"/>
      <c r="J413" s="3"/>
      <c r="K413" s="2"/>
      <c r="L413" s="2"/>
      <c r="M413" s="2"/>
      <c r="N413" s="2"/>
      <c r="O413" s="2"/>
      <c r="P413" s="2"/>
      <c r="Q413" s="2"/>
      <c r="R413" s="2"/>
      <c r="S413" s="2"/>
      <c r="T413" s="2"/>
    </row>
    <row r="414" spans="1:20" ht="11.5" x14ac:dyDescent="0.25">
      <c r="A414" s="3"/>
      <c r="B414" s="3"/>
      <c r="C414" s="3"/>
      <c r="D414" s="3"/>
      <c r="E414" s="3"/>
      <c r="F414" s="3"/>
      <c r="G414" s="3"/>
      <c r="H414" s="3"/>
      <c r="I414" s="3"/>
      <c r="J414" s="3"/>
      <c r="K414" s="2"/>
      <c r="L414" s="2"/>
      <c r="M414" s="2"/>
      <c r="N414" s="2"/>
      <c r="O414" s="2"/>
      <c r="P414" s="2"/>
      <c r="Q414" s="2"/>
      <c r="R414" s="2"/>
      <c r="S414" s="2"/>
      <c r="T414" s="2"/>
    </row>
    <row r="415" spans="1:20" ht="11.5" x14ac:dyDescent="0.25">
      <c r="A415" s="3"/>
      <c r="B415" s="3"/>
      <c r="C415" s="3"/>
      <c r="D415" s="3"/>
      <c r="E415" s="3"/>
      <c r="F415" s="3"/>
      <c r="G415" s="3"/>
      <c r="H415" s="3"/>
      <c r="I415" s="3"/>
      <c r="J415" s="3"/>
      <c r="K415" s="2"/>
      <c r="L415" s="2"/>
      <c r="M415" s="2"/>
      <c r="N415" s="2"/>
      <c r="O415" s="2"/>
      <c r="P415" s="2"/>
      <c r="Q415" s="2"/>
      <c r="R415" s="2"/>
      <c r="S415" s="2"/>
      <c r="T415" s="2"/>
    </row>
    <row r="416" spans="1:20" ht="11.5" x14ac:dyDescent="0.25">
      <c r="A416" s="3"/>
      <c r="B416" s="3"/>
      <c r="C416" s="3"/>
      <c r="D416" s="3"/>
      <c r="E416" s="3"/>
      <c r="F416" s="3"/>
      <c r="G416" s="3"/>
      <c r="H416" s="3"/>
      <c r="I416" s="3"/>
      <c r="J416" s="3"/>
      <c r="K416" s="2"/>
      <c r="L416" s="2"/>
      <c r="M416" s="2"/>
      <c r="N416" s="2"/>
      <c r="O416" s="2"/>
      <c r="P416" s="2"/>
      <c r="Q416" s="2"/>
      <c r="R416" s="2"/>
      <c r="S416" s="2"/>
      <c r="T416" s="2"/>
    </row>
    <row r="417" spans="1:20" ht="11.5" x14ac:dyDescent="0.25">
      <c r="A417" s="3"/>
      <c r="B417" s="3"/>
      <c r="C417" s="3"/>
      <c r="D417" s="3"/>
      <c r="E417" s="3"/>
      <c r="F417" s="3"/>
      <c r="G417" s="3"/>
      <c r="H417" s="3"/>
      <c r="I417" s="3"/>
      <c r="J417" s="3"/>
      <c r="K417" s="2"/>
      <c r="L417" s="2"/>
      <c r="M417" s="2"/>
      <c r="N417" s="2"/>
      <c r="O417" s="2"/>
      <c r="P417" s="2"/>
      <c r="Q417" s="2"/>
      <c r="R417" s="2"/>
      <c r="S417" s="2"/>
      <c r="T417" s="2"/>
    </row>
    <row r="418" spans="1:20" ht="11.5" x14ac:dyDescent="0.25">
      <c r="A418" s="3"/>
      <c r="B418" s="3"/>
      <c r="C418" s="3"/>
      <c r="D418" s="3"/>
      <c r="E418" s="3"/>
      <c r="F418" s="3"/>
      <c r="G418" s="3"/>
      <c r="H418" s="3"/>
      <c r="I418" s="3"/>
      <c r="J418" s="3"/>
      <c r="K418" s="2"/>
      <c r="L418" s="2"/>
      <c r="M418" s="2"/>
      <c r="N418" s="2"/>
      <c r="O418" s="2"/>
      <c r="P418" s="2"/>
      <c r="Q418" s="2"/>
      <c r="R418" s="2"/>
      <c r="S418" s="2"/>
      <c r="T418" s="2"/>
    </row>
    <row r="419" spans="1:20" ht="11.5" x14ac:dyDescent="0.25">
      <c r="A419" s="3"/>
      <c r="B419" s="3"/>
      <c r="C419" s="3"/>
      <c r="D419" s="3"/>
      <c r="E419" s="3"/>
      <c r="F419" s="3"/>
      <c r="G419" s="3"/>
      <c r="H419" s="3"/>
      <c r="I419" s="3"/>
      <c r="J419" s="3"/>
      <c r="K419" s="2"/>
      <c r="L419" s="2"/>
      <c r="M419" s="2"/>
      <c r="N419" s="2"/>
      <c r="O419" s="2"/>
      <c r="P419" s="2"/>
      <c r="Q419" s="2"/>
      <c r="R419" s="2"/>
      <c r="S419" s="2"/>
      <c r="T419" s="2"/>
    </row>
    <row r="420" spans="1:20" ht="11.5" x14ac:dyDescent="0.25">
      <c r="A420" s="3"/>
      <c r="B420" s="3"/>
      <c r="C420" s="3"/>
      <c r="D420" s="3"/>
      <c r="E420" s="3"/>
      <c r="F420" s="3"/>
      <c r="G420" s="3"/>
      <c r="H420" s="3"/>
      <c r="I420" s="3"/>
      <c r="J420" s="3"/>
      <c r="K420" s="2"/>
      <c r="L420" s="2"/>
      <c r="M420" s="2"/>
      <c r="N420" s="2"/>
      <c r="O420" s="2"/>
      <c r="P420" s="2"/>
      <c r="Q420" s="2"/>
      <c r="R420" s="2"/>
      <c r="S420" s="2"/>
      <c r="T420" s="2"/>
    </row>
    <row r="421" spans="1:20" ht="11.5" x14ac:dyDescent="0.25">
      <c r="A421" s="3"/>
      <c r="B421" s="3"/>
      <c r="C421" s="3"/>
      <c r="D421" s="3"/>
      <c r="E421" s="3"/>
      <c r="F421" s="3"/>
      <c r="G421" s="3"/>
      <c r="H421" s="3"/>
      <c r="I421" s="3"/>
      <c r="J421" s="3"/>
      <c r="K421" s="2"/>
      <c r="L421" s="2"/>
      <c r="M421" s="2"/>
      <c r="N421" s="2"/>
      <c r="O421" s="2"/>
      <c r="P421" s="2"/>
      <c r="Q421" s="2"/>
      <c r="R421" s="2"/>
      <c r="S421" s="2"/>
      <c r="T421" s="2"/>
    </row>
    <row r="422" spans="1:20" ht="11.5" x14ac:dyDescent="0.25">
      <c r="A422" s="3"/>
      <c r="B422" s="3"/>
      <c r="C422" s="3"/>
      <c r="D422" s="3"/>
      <c r="E422" s="3"/>
      <c r="F422" s="3"/>
      <c r="G422" s="3"/>
      <c r="H422" s="3"/>
      <c r="I422" s="3"/>
      <c r="J422" s="3"/>
      <c r="K422" s="2"/>
      <c r="L422" s="2"/>
      <c r="M422" s="2"/>
      <c r="N422" s="2"/>
      <c r="O422" s="2"/>
      <c r="P422" s="2"/>
      <c r="Q422" s="2"/>
      <c r="R422" s="2"/>
      <c r="S422" s="2"/>
      <c r="T422" s="2"/>
    </row>
    <row r="423" spans="1:20" ht="11.5" x14ac:dyDescent="0.25">
      <c r="A423" s="3"/>
      <c r="B423" s="3"/>
      <c r="C423" s="3"/>
      <c r="D423" s="3"/>
      <c r="E423" s="3"/>
      <c r="F423" s="3"/>
      <c r="G423" s="3"/>
      <c r="H423" s="3"/>
      <c r="I423" s="3"/>
      <c r="J423" s="3"/>
      <c r="K423" s="2"/>
      <c r="L423" s="2"/>
      <c r="M423" s="2"/>
      <c r="N423" s="2"/>
      <c r="O423" s="2"/>
      <c r="P423" s="2"/>
      <c r="Q423" s="2"/>
      <c r="R423" s="2"/>
      <c r="S423" s="2"/>
      <c r="T423" s="2"/>
    </row>
    <row r="424" spans="1:20" ht="11.5" x14ac:dyDescent="0.25">
      <c r="A424" s="3"/>
      <c r="B424" s="3"/>
      <c r="C424" s="3"/>
      <c r="D424" s="3"/>
      <c r="E424" s="3"/>
      <c r="F424" s="3"/>
      <c r="G424" s="3"/>
      <c r="H424" s="3"/>
      <c r="I424" s="3"/>
      <c r="J424" s="3"/>
      <c r="K424" s="2"/>
      <c r="L424" s="2"/>
      <c r="M424" s="2"/>
      <c r="N424" s="2"/>
      <c r="O424" s="2"/>
      <c r="P424" s="2"/>
      <c r="Q424" s="2"/>
      <c r="R424" s="2"/>
      <c r="S424" s="2"/>
      <c r="T424" s="2"/>
    </row>
    <row r="425" spans="1:20" ht="11.5" x14ac:dyDescent="0.25">
      <c r="A425" s="3"/>
      <c r="B425" s="3"/>
      <c r="C425" s="3"/>
      <c r="D425" s="3"/>
      <c r="E425" s="3"/>
      <c r="F425" s="3"/>
      <c r="G425" s="3"/>
      <c r="H425" s="3"/>
      <c r="I425" s="3"/>
      <c r="J425" s="3"/>
      <c r="K425" s="2"/>
      <c r="L425" s="2"/>
      <c r="M425" s="2"/>
      <c r="N425" s="2"/>
      <c r="O425" s="2"/>
      <c r="P425" s="2"/>
      <c r="Q425" s="2"/>
      <c r="R425" s="2"/>
      <c r="S425" s="2"/>
      <c r="T425" s="2"/>
    </row>
    <row r="426" spans="1:20" ht="11.5" x14ac:dyDescent="0.25">
      <c r="A426" s="3"/>
      <c r="B426" s="3"/>
      <c r="C426" s="3"/>
      <c r="D426" s="3"/>
      <c r="E426" s="3"/>
      <c r="F426" s="3"/>
      <c r="G426" s="3"/>
      <c r="H426" s="3"/>
      <c r="I426" s="3"/>
      <c r="J426" s="3"/>
      <c r="K426" s="2"/>
      <c r="L426" s="2"/>
      <c r="M426" s="2"/>
      <c r="N426" s="2"/>
      <c r="O426" s="2"/>
      <c r="P426" s="2"/>
      <c r="Q426" s="2"/>
      <c r="R426" s="2"/>
      <c r="S426" s="2"/>
      <c r="T426" s="2"/>
    </row>
    <row r="427" spans="1:20" ht="11.5" x14ac:dyDescent="0.25">
      <c r="A427" s="3"/>
      <c r="B427" s="3"/>
      <c r="C427" s="3"/>
      <c r="D427" s="3"/>
      <c r="E427" s="3"/>
      <c r="F427" s="3"/>
      <c r="G427" s="3"/>
      <c r="H427" s="3"/>
      <c r="I427" s="3"/>
      <c r="J427" s="3"/>
      <c r="K427" s="2"/>
      <c r="L427" s="2"/>
      <c r="M427" s="2"/>
      <c r="N427" s="2"/>
      <c r="O427" s="2"/>
      <c r="P427" s="2"/>
      <c r="Q427" s="2"/>
      <c r="R427" s="2"/>
      <c r="S427" s="2"/>
      <c r="T427" s="2"/>
    </row>
    <row r="428" spans="1:20" ht="11.5" x14ac:dyDescent="0.25">
      <c r="A428" s="3"/>
      <c r="B428" s="3"/>
      <c r="C428" s="3"/>
      <c r="D428" s="3"/>
      <c r="E428" s="3"/>
      <c r="F428" s="3"/>
      <c r="G428" s="3"/>
      <c r="H428" s="3"/>
      <c r="I428" s="3"/>
      <c r="J428" s="3"/>
      <c r="K428" s="2"/>
      <c r="L428" s="2"/>
      <c r="M428" s="2"/>
      <c r="N428" s="2"/>
      <c r="O428" s="2"/>
      <c r="P428" s="2"/>
      <c r="Q428" s="2"/>
      <c r="R428" s="2"/>
      <c r="S428" s="2"/>
      <c r="T428" s="2"/>
    </row>
    <row r="429" spans="1:20" ht="11.5" x14ac:dyDescent="0.25">
      <c r="A429" s="3"/>
      <c r="B429" s="3"/>
      <c r="C429" s="3"/>
      <c r="D429" s="3"/>
      <c r="E429" s="3"/>
      <c r="F429" s="3"/>
      <c r="G429" s="3"/>
      <c r="H429" s="3"/>
      <c r="I429" s="3"/>
      <c r="J429" s="3"/>
      <c r="K429" s="2"/>
      <c r="L429" s="2"/>
      <c r="M429" s="2"/>
      <c r="N429" s="2"/>
      <c r="O429" s="2"/>
      <c r="P429" s="2"/>
      <c r="Q429" s="2"/>
      <c r="R429" s="2"/>
      <c r="S429" s="2"/>
      <c r="T429" s="2"/>
    </row>
    <row r="430" spans="1:20" ht="11.5" x14ac:dyDescent="0.25">
      <c r="A430" s="3"/>
      <c r="B430" s="3"/>
      <c r="C430" s="3"/>
      <c r="D430" s="3"/>
      <c r="E430" s="3"/>
      <c r="F430" s="3"/>
      <c r="G430" s="3"/>
      <c r="H430" s="3"/>
      <c r="I430" s="3"/>
      <c r="J430" s="3"/>
      <c r="K430" s="2"/>
      <c r="L430" s="2"/>
      <c r="M430" s="2"/>
      <c r="N430" s="2"/>
      <c r="O430" s="2"/>
      <c r="P430" s="2"/>
      <c r="Q430" s="2"/>
      <c r="R430" s="2"/>
      <c r="S430" s="2"/>
      <c r="T430" s="2"/>
    </row>
    <row r="431" spans="1:20" ht="11.5" x14ac:dyDescent="0.25">
      <c r="A431" s="3"/>
      <c r="B431" s="3"/>
      <c r="C431" s="3"/>
      <c r="D431" s="3"/>
      <c r="E431" s="3"/>
      <c r="F431" s="3"/>
      <c r="G431" s="3"/>
      <c r="H431" s="3"/>
      <c r="I431" s="3"/>
      <c r="J431" s="3"/>
      <c r="K431" s="2"/>
      <c r="L431" s="2"/>
      <c r="M431" s="2"/>
      <c r="N431" s="2"/>
      <c r="O431" s="2"/>
      <c r="P431" s="2"/>
      <c r="Q431" s="2"/>
      <c r="R431" s="2"/>
      <c r="S431" s="2"/>
      <c r="T431" s="2"/>
    </row>
    <row r="432" spans="1:20" ht="11.5" x14ac:dyDescent="0.25">
      <c r="A432" s="3"/>
      <c r="B432" s="3"/>
      <c r="C432" s="3"/>
      <c r="D432" s="3"/>
      <c r="E432" s="3"/>
      <c r="F432" s="3"/>
      <c r="G432" s="3"/>
      <c r="H432" s="3"/>
      <c r="I432" s="3"/>
      <c r="J432" s="3"/>
      <c r="K432" s="2"/>
      <c r="L432" s="2"/>
      <c r="M432" s="2"/>
      <c r="N432" s="2"/>
      <c r="O432" s="2"/>
      <c r="P432" s="2"/>
      <c r="Q432" s="2"/>
      <c r="R432" s="2"/>
      <c r="S432" s="2"/>
      <c r="T432" s="2"/>
    </row>
    <row r="433" spans="1:20" ht="11.5" x14ac:dyDescent="0.25">
      <c r="A433" s="3"/>
      <c r="B433" s="3"/>
      <c r="C433" s="3"/>
      <c r="D433" s="3"/>
      <c r="E433" s="3"/>
      <c r="F433" s="3"/>
      <c r="G433" s="3"/>
      <c r="H433" s="3"/>
      <c r="I433" s="3"/>
      <c r="J433" s="3"/>
      <c r="K433" s="2"/>
      <c r="L433" s="2"/>
      <c r="M433" s="2"/>
      <c r="N433" s="2"/>
      <c r="O433" s="2"/>
      <c r="P433" s="2"/>
      <c r="Q433" s="2"/>
      <c r="R433" s="2"/>
      <c r="S433" s="2"/>
      <c r="T433" s="2"/>
    </row>
    <row r="434" spans="1:20" ht="11.5" x14ac:dyDescent="0.25">
      <c r="A434" s="3"/>
      <c r="B434" s="3"/>
      <c r="C434" s="3"/>
      <c r="D434" s="3"/>
      <c r="E434" s="3"/>
      <c r="F434" s="3"/>
      <c r="G434" s="3"/>
      <c r="H434" s="3"/>
      <c r="I434" s="3"/>
      <c r="J434" s="3"/>
      <c r="K434" s="2"/>
      <c r="L434" s="2"/>
      <c r="M434" s="2"/>
      <c r="N434" s="2"/>
      <c r="O434" s="2"/>
      <c r="P434" s="2"/>
      <c r="Q434" s="2"/>
      <c r="R434" s="2"/>
      <c r="S434" s="2"/>
      <c r="T434" s="2"/>
    </row>
    <row r="435" spans="1:20" ht="11.5" x14ac:dyDescent="0.25">
      <c r="A435" s="3"/>
      <c r="B435" s="3"/>
      <c r="C435" s="3"/>
      <c r="D435" s="3"/>
      <c r="E435" s="3"/>
      <c r="F435" s="3"/>
      <c r="G435" s="3"/>
      <c r="H435" s="3"/>
      <c r="I435" s="3"/>
      <c r="J435" s="3"/>
      <c r="K435" s="2"/>
      <c r="L435" s="2"/>
      <c r="M435" s="2"/>
      <c r="N435" s="2"/>
      <c r="O435" s="2"/>
      <c r="P435" s="2"/>
      <c r="Q435" s="2"/>
      <c r="R435" s="2"/>
      <c r="S435" s="2"/>
      <c r="T435" s="2"/>
    </row>
    <row r="436" spans="1:20" ht="11.5" x14ac:dyDescent="0.25">
      <c r="A436" s="3"/>
      <c r="B436" s="3"/>
      <c r="C436" s="3"/>
      <c r="D436" s="3"/>
      <c r="E436" s="3"/>
      <c r="F436" s="3"/>
      <c r="G436" s="3"/>
      <c r="H436" s="3"/>
      <c r="I436" s="3"/>
      <c r="J436" s="3"/>
      <c r="K436" s="2"/>
      <c r="L436" s="2"/>
      <c r="M436" s="2"/>
      <c r="N436" s="2"/>
      <c r="O436" s="2"/>
      <c r="P436" s="2"/>
      <c r="Q436" s="2"/>
      <c r="R436" s="2"/>
      <c r="S436" s="2"/>
      <c r="T436" s="2"/>
    </row>
    <row r="437" spans="1:20" ht="11.5" x14ac:dyDescent="0.25">
      <c r="A437" s="3"/>
      <c r="B437" s="3"/>
      <c r="C437" s="3"/>
      <c r="D437" s="3"/>
      <c r="E437" s="3"/>
      <c r="F437" s="3"/>
      <c r="G437" s="3"/>
      <c r="H437" s="3"/>
      <c r="I437" s="3"/>
      <c r="J437" s="3"/>
      <c r="K437" s="2"/>
      <c r="L437" s="2"/>
      <c r="M437" s="2"/>
      <c r="N437" s="2"/>
      <c r="O437" s="2"/>
      <c r="P437" s="2"/>
      <c r="Q437" s="2"/>
      <c r="R437" s="2"/>
      <c r="S437" s="2"/>
      <c r="T437" s="2"/>
    </row>
    <row r="438" spans="1:20" ht="11.5" x14ac:dyDescent="0.25">
      <c r="A438" s="3"/>
      <c r="B438" s="3"/>
      <c r="C438" s="3"/>
      <c r="D438" s="3"/>
      <c r="E438" s="3"/>
      <c r="F438" s="3"/>
      <c r="G438" s="3"/>
      <c r="H438" s="3"/>
      <c r="I438" s="3"/>
      <c r="J438" s="3"/>
      <c r="K438" s="2"/>
      <c r="L438" s="2"/>
      <c r="M438" s="2"/>
      <c r="N438" s="2"/>
      <c r="O438" s="2"/>
      <c r="P438" s="2"/>
      <c r="Q438" s="2"/>
      <c r="R438" s="2"/>
      <c r="S438" s="2"/>
      <c r="T438" s="2"/>
    </row>
    <row r="439" spans="1:20" ht="11.5" x14ac:dyDescent="0.25">
      <c r="A439" s="3"/>
      <c r="B439" s="3"/>
      <c r="C439" s="3"/>
      <c r="D439" s="3"/>
      <c r="E439" s="3"/>
      <c r="F439" s="3"/>
      <c r="G439" s="3"/>
      <c r="H439" s="3"/>
      <c r="I439" s="3"/>
      <c r="J439" s="3"/>
      <c r="K439" s="2"/>
      <c r="L439" s="2"/>
      <c r="M439" s="2"/>
      <c r="N439" s="2"/>
      <c r="O439" s="2"/>
      <c r="P439" s="2"/>
      <c r="Q439" s="2"/>
      <c r="R439" s="2"/>
      <c r="S439" s="2"/>
      <c r="T439" s="2"/>
    </row>
    <row r="440" spans="1:20" ht="11.5" x14ac:dyDescent="0.25">
      <c r="A440" s="3"/>
      <c r="B440" s="3"/>
      <c r="C440" s="3"/>
      <c r="D440" s="3"/>
      <c r="E440" s="3"/>
      <c r="F440" s="3"/>
      <c r="G440" s="3"/>
      <c r="H440" s="3"/>
      <c r="I440" s="3"/>
      <c r="J440" s="3"/>
      <c r="K440" s="2"/>
      <c r="L440" s="2"/>
      <c r="M440" s="2"/>
      <c r="N440" s="2"/>
      <c r="O440" s="2"/>
      <c r="P440" s="2"/>
      <c r="Q440" s="2"/>
      <c r="R440" s="2"/>
      <c r="S440" s="2"/>
      <c r="T440" s="2"/>
    </row>
    <row r="441" spans="1:20" ht="11.5" x14ac:dyDescent="0.25">
      <c r="A441" s="3"/>
      <c r="B441" s="3"/>
      <c r="C441" s="3"/>
      <c r="D441" s="3"/>
      <c r="E441" s="3"/>
      <c r="F441" s="3"/>
      <c r="G441" s="3"/>
      <c r="H441" s="3"/>
      <c r="I441" s="3"/>
      <c r="J441" s="3"/>
      <c r="K441" s="2"/>
      <c r="L441" s="2"/>
      <c r="M441" s="2"/>
      <c r="N441" s="2"/>
      <c r="O441" s="2"/>
      <c r="P441" s="2"/>
      <c r="Q441" s="2"/>
      <c r="R441" s="2"/>
      <c r="S441" s="2"/>
      <c r="T441" s="2"/>
    </row>
    <row r="442" spans="1:20" ht="11.5" x14ac:dyDescent="0.25">
      <c r="A442" s="3"/>
      <c r="B442" s="3"/>
      <c r="C442" s="3"/>
      <c r="D442" s="3"/>
      <c r="E442" s="3"/>
      <c r="F442" s="3"/>
      <c r="G442" s="3"/>
      <c r="H442" s="3"/>
      <c r="I442" s="3"/>
      <c r="J442" s="3"/>
      <c r="K442" s="2"/>
      <c r="L442" s="2"/>
      <c r="M442" s="2"/>
      <c r="N442" s="2"/>
      <c r="O442" s="2"/>
      <c r="P442" s="2"/>
      <c r="Q442" s="2"/>
      <c r="R442" s="2"/>
      <c r="S442" s="2"/>
      <c r="T442" s="2"/>
    </row>
    <row r="443" spans="1:20" ht="11.5" x14ac:dyDescent="0.25">
      <c r="A443" s="3"/>
      <c r="B443" s="3"/>
      <c r="C443" s="3"/>
      <c r="D443" s="3"/>
      <c r="E443" s="3"/>
      <c r="F443" s="3"/>
      <c r="G443" s="3"/>
      <c r="H443" s="3"/>
      <c r="I443" s="3"/>
      <c r="J443" s="3"/>
      <c r="K443" s="2"/>
      <c r="L443" s="2"/>
      <c r="M443" s="2"/>
      <c r="N443" s="2"/>
      <c r="O443" s="2"/>
      <c r="P443" s="2"/>
      <c r="Q443" s="2"/>
      <c r="R443" s="2"/>
      <c r="S443" s="2"/>
      <c r="T443" s="2"/>
    </row>
    <row r="444" spans="1:20" ht="11.5" x14ac:dyDescent="0.25">
      <c r="A444" s="3"/>
      <c r="B444" s="3"/>
      <c r="C444" s="3"/>
      <c r="D444" s="3"/>
      <c r="E444" s="3"/>
      <c r="F444" s="3"/>
      <c r="G444" s="3"/>
      <c r="H444" s="3"/>
      <c r="I444" s="3"/>
      <c r="J444" s="3"/>
      <c r="K444" s="2"/>
      <c r="L444" s="2"/>
      <c r="M444" s="2"/>
      <c r="N444" s="2"/>
      <c r="O444" s="2"/>
      <c r="P444" s="2"/>
      <c r="Q444" s="2"/>
      <c r="R444" s="2"/>
      <c r="S444" s="2"/>
      <c r="T444" s="2"/>
    </row>
    <row r="445" spans="1:20" ht="11.5" x14ac:dyDescent="0.25">
      <c r="A445" s="3"/>
      <c r="B445" s="3"/>
      <c r="C445" s="3"/>
      <c r="D445" s="3"/>
      <c r="E445" s="3"/>
      <c r="F445" s="3"/>
      <c r="G445" s="3"/>
      <c r="H445" s="3"/>
      <c r="I445" s="3"/>
      <c r="J445" s="3"/>
      <c r="K445" s="2"/>
      <c r="L445" s="2"/>
      <c r="M445" s="2"/>
      <c r="N445" s="2"/>
      <c r="O445" s="2"/>
      <c r="P445" s="2"/>
      <c r="Q445" s="2"/>
      <c r="R445" s="2"/>
      <c r="S445" s="2"/>
      <c r="T445" s="2"/>
    </row>
    <row r="446" spans="1:20" ht="11.5" x14ac:dyDescent="0.25">
      <c r="A446" s="3"/>
      <c r="B446" s="3"/>
      <c r="C446" s="3"/>
      <c r="D446" s="3"/>
      <c r="E446" s="3"/>
      <c r="F446" s="3"/>
      <c r="G446" s="3"/>
      <c r="H446" s="3"/>
      <c r="I446" s="3"/>
      <c r="J446" s="3"/>
      <c r="K446" s="2"/>
      <c r="L446" s="2"/>
      <c r="M446" s="2"/>
      <c r="N446" s="2"/>
      <c r="O446" s="2"/>
      <c r="P446" s="2"/>
      <c r="Q446" s="2"/>
      <c r="R446" s="2"/>
      <c r="S446" s="2"/>
      <c r="T446" s="2"/>
    </row>
    <row r="447" spans="1:20" ht="11.5" x14ac:dyDescent="0.25">
      <c r="A447" s="3"/>
      <c r="B447" s="3"/>
      <c r="C447" s="3"/>
      <c r="D447" s="3"/>
      <c r="E447" s="3"/>
      <c r="F447" s="3"/>
      <c r="G447" s="3"/>
      <c r="H447" s="3"/>
      <c r="I447" s="3"/>
      <c r="J447" s="3"/>
      <c r="K447" s="2"/>
      <c r="L447" s="2"/>
      <c r="M447" s="2"/>
      <c r="N447" s="2"/>
      <c r="O447" s="2"/>
      <c r="P447" s="2"/>
      <c r="Q447" s="2"/>
      <c r="R447" s="2"/>
      <c r="S447" s="2"/>
      <c r="T447" s="2"/>
    </row>
    <row r="448" spans="1:20" ht="11.5" x14ac:dyDescent="0.25">
      <c r="A448" s="3"/>
      <c r="B448" s="3"/>
      <c r="C448" s="3"/>
      <c r="D448" s="3"/>
      <c r="E448" s="3"/>
      <c r="F448" s="3"/>
      <c r="G448" s="3"/>
      <c r="H448" s="3"/>
      <c r="I448" s="3"/>
      <c r="J448" s="3"/>
      <c r="K448" s="2"/>
      <c r="L448" s="2"/>
      <c r="M448" s="2"/>
      <c r="N448" s="2"/>
      <c r="O448" s="2"/>
      <c r="P448" s="2"/>
      <c r="Q448" s="2"/>
      <c r="R448" s="2"/>
      <c r="S448" s="2"/>
      <c r="T448" s="2"/>
    </row>
    <row r="449" spans="1:20" ht="11.5" x14ac:dyDescent="0.25">
      <c r="A449" s="3"/>
      <c r="B449" s="3"/>
      <c r="C449" s="3"/>
      <c r="D449" s="3"/>
      <c r="E449" s="3"/>
      <c r="F449" s="3"/>
      <c r="G449" s="3"/>
      <c r="H449" s="3"/>
      <c r="I449" s="3"/>
      <c r="J449" s="3"/>
      <c r="K449" s="2"/>
      <c r="L449" s="2"/>
      <c r="M449" s="2"/>
      <c r="N449" s="2"/>
      <c r="O449" s="2"/>
      <c r="P449" s="2"/>
      <c r="Q449" s="2"/>
      <c r="R449" s="2"/>
      <c r="S449" s="2"/>
      <c r="T449" s="2"/>
    </row>
    <row r="450" spans="1:20" ht="11.5" x14ac:dyDescent="0.25">
      <c r="A450" s="3"/>
      <c r="B450" s="3"/>
      <c r="C450" s="3"/>
      <c r="D450" s="3"/>
      <c r="E450" s="3"/>
      <c r="F450" s="3"/>
      <c r="G450" s="3"/>
      <c r="H450" s="3"/>
      <c r="I450" s="3"/>
      <c r="J450" s="3"/>
      <c r="K450" s="2"/>
      <c r="L450" s="2"/>
      <c r="M450" s="2"/>
      <c r="N450" s="2"/>
      <c r="O450" s="2"/>
      <c r="P450" s="2"/>
      <c r="Q450" s="2"/>
      <c r="R450" s="2"/>
      <c r="S450" s="2"/>
      <c r="T450" s="2"/>
    </row>
    <row r="451" spans="1:20" ht="11.5" x14ac:dyDescent="0.25">
      <c r="A451" s="3"/>
      <c r="B451" s="3"/>
      <c r="C451" s="3"/>
      <c r="D451" s="3"/>
      <c r="E451" s="3"/>
      <c r="F451" s="3"/>
      <c r="G451" s="3"/>
      <c r="H451" s="3"/>
      <c r="I451" s="3"/>
      <c r="J451" s="3"/>
      <c r="K451" s="2"/>
      <c r="L451" s="2"/>
      <c r="M451" s="2"/>
      <c r="N451" s="2"/>
      <c r="O451" s="2"/>
      <c r="P451" s="2"/>
      <c r="Q451" s="2"/>
      <c r="R451" s="2"/>
      <c r="S451" s="2"/>
      <c r="T451" s="2"/>
    </row>
    <row r="452" spans="1:20" ht="11.5" x14ac:dyDescent="0.25">
      <c r="A452" s="3"/>
      <c r="B452" s="3"/>
      <c r="C452" s="3"/>
      <c r="D452" s="3"/>
      <c r="E452" s="3"/>
      <c r="F452" s="3"/>
      <c r="G452" s="3"/>
      <c r="H452" s="3"/>
      <c r="I452" s="3"/>
      <c r="J452" s="3"/>
      <c r="K452" s="2"/>
      <c r="L452" s="2"/>
      <c r="M452" s="2"/>
      <c r="N452" s="2"/>
      <c r="O452" s="2"/>
      <c r="P452" s="2"/>
      <c r="Q452" s="2"/>
      <c r="R452" s="2"/>
      <c r="S452" s="2"/>
      <c r="T452" s="2"/>
    </row>
    <row r="453" spans="1:20" ht="11.5" x14ac:dyDescent="0.25">
      <c r="A453" s="3"/>
      <c r="B453" s="3"/>
      <c r="C453" s="3"/>
      <c r="D453" s="3"/>
      <c r="E453" s="3"/>
      <c r="F453" s="3"/>
      <c r="G453" s="3"/>
      <c r="H453" s="3"/>
      <c r="I453" s="3"/>
      <c r="J453" s="3"/>
      <c r="K453" s="2"/>
      <c r="L453" s="2"/>
      <c r="M453" s="2"/>
      <c r="N453" s="2"/>
      <c r="O453" s="2"/>
      <c r="P453" s="2"/>
      <c r="Q453" s="2"/>
      <c r="R453" s="2"/>
      <c r="S453" s="2"/>
      <c r="T453" s="2"/>
    </row>
    <row r="454" spans="1:20" ht="11.5" x14ac:dyDescent="0.25">
      <c r="A454" s="3"/>
      <c r="B454" s="3"/>
      <c r="C454" s="3"/>
      <c r="D454" s="3"/>
      <c r="E454" s="3"/>
      <c r="F454" s="3"/>
      <c r="G454" s="3"/>
      <c r="H454" s="3"/>
      <c r="I454" s="3"/>
      <c r="J454" s="3"/>
      <c r="K454" s="2"/>
      <c r="L454" s="2"/>
      <c r="M454" s="2"/>
      <c r="N454" s="2"/>
      <c r="O454" s="2"/>
      <c r="P454" s="2"/>
      <c r="Q454" s="2"/>
      <c r="R454" s="2"/>
      <c r="S454" s="2"/>
      <c r="T454" s="2"/>
    </row>
    <row r="455" spans="1:20" ht="11.5" x14ac:dyDescent="0.25">
      <c r="A455" s="3"/>
      <c r="B455" s="3"/>
      <c r="C455" s="3"/>
      <c r="D455" s="3"/>
      <c r="E455" s="3"/>
      <c r="F455" s="3"/>
      <c r="G455" s="3"/>
      <c r="H455" s="3"/>
      <c r="I455" s="3"/>
      <c r="J455" s="3"/>
      <c r="K455" s="2"/>
      <c r="L455" s="2"/>
      <c r="M455" s="2"/>
      <c r="N455" s="2"/>
      <c r="O455" s="2"/>
      <c r="P455" s="2"/>
      <c r="Q455" s="2"/>
      <c r="R455" s="2"/>
      <c r="S455" s="2"/>
      <c r="T455" s="2"/>
    </row>
    <row r="456" spans="1:20" ht="11.5" x14ac:dyDescent="0.25">
      <c r="A456" s="3"/>
      <c r="B456" s="3"/>
      <c r="C456" s="3"/>
      <c r="D456" s="3"/>
      <c r="E456" s="3"/>
      <c r="F456" s="3"/>
      <c r="G456" s="3"/>
      <c r="H456" s="3"/>
      <c r="I456" s="3"/>
      <c r="J456" s="3"/>
      <c r="K456" s="2"/>
      <c r="L456" s="2"/>
      <c r="M456" s="2"/>
      <c r="N456" s="2"/>
      <c r="O456" s="2"/>
      <c r="P456" s="2"/>
      <c r="Q456" s="2"/>
      <c r="R456" s="2"/>
      <c r="S456" s="2"/>
      <c r="T456" s="2"/>
    </row>
    <row r="457" spans="1:20" ht="11.5" x14ac:dyDescent="0.25">
      <c r="A457" s="3"/>
      <c r="B457" s="3"/>
      <c r="C457" s="3"/>
      <c r="D457" s="3"/>
      <c r="E457" s="3"/>
      <c r="F457" s="3"/>
      <c r="G457" s="3"/>
      <c r="H457" s="3"/>
      <c r="I457" s="3"/>
      <c r="J457" s="3"/>
      <c r="K457" s="2"/>
      <c r="L457" s="2"/>
      <c r="M457" s="2"/>
      <c r="N457" s="2"/>
      <c r="O457" s="2"/>
      <c r="P457" s="2"/>
      <c r="Q457" s="2"/>
      <c r="R457" s="2"/>
      <c r="S457" s="2"/>
      <c r="T457" s="2"/>
    </row>
    <row r="458" spans="1:20" ht="11.5" x14ac:dyDescent="0.25">
      <c r="A458" s="3"/>
      <c r="B458" s="3"/>
      <c r="C458" s="3"/>
      <c r="D458" s="3"/>
      <c r="E458" s="3"/>
      <c r="F458" s="3"/>
      <c r="G458" s="3"/>
      <c r="H458" s="3"/>
      <c r="I458" s="3"/>
      <c r="J458" s="3"/>
      <c r="K458" s="2"/>
      <c r="L458" s="2"/>
      <c r="M458" s="2"/>
      <c r="N458" s="2"/>
      <c r="O458" s="2"/>
      <c r="P458" s="2"/>
      <c r="Q458" s="2"/>
      <c r="R458" s="2"/>
      <c r="S458" s="2"/>
      <c r="T458" s="2"/>
    </row>
    <row r="459" spans="1:20" ht="11.5" x14ac:dyDescent="0.25">
      <c r="A459" s="3"/>
      <c r="B459" s="3"/>
      <c r="C459" s="3"/>
      <c r="D459" s="3"/>
      <c r="E459" s="3"/>
      <c r="F459" s="3"/>
      <c r="G459" s="3"/>
      <c r="H459" s="3"/>
      <c r="I459" s="3"/>
      <c r="J459" s="3"/>
      <c r="K459" s="2"/>
      <c r="L459" s="2"/>
      <c r="M459" s="2"/>
      <c r="N459" s="2"/>
      <c r="O459" s="2"/>
      <c r="P459" s="2"/>
      <c r="Q459" s="2"/>
      <c r="R459" s="2"/>
      <c r="S459" s="2"/>
      <c r="T459" s="2"/>
    </row>
    <row r="460" spans="1:20" ht="11.5" x14ac:dyDescent="0.25">
      <c r="A460" s="3"/>
      <c r="B460" s="3"/>
      <c r="C460" s="3"/>
      <c r="D460" s="3"/>
      <c r="E460" s="3"/>
      <c r="F460" s="3"/>
      <c r="G460" s="3"/>
      <c r="H460" s="3"/>
      <c r="I460" s="3"/>
      <c r="J460" s="3"/>
      <c r="K460" s="2"/>
      <c r="L460" s="2"/>
      <c r="M460" s="2"/>
      <c r="N460" s="2"/>
      <c r="O460" s="2"/>
      <c r="P460" s="2"/>
      <c r="Q460" s="2"/>
      <c r="R460" s="2"/>
      <c r="S460" s="2"/>
      <c r="T460" s="2"/>
    </row>
    <row r="461" spans="1:20" ht="11.5" x14ac:dyDescent="0.25">
      <c r="A461" s="3"/>
      <c r="B461" s="3"/>
      <c r="C461" s="3"/>
      <c r="D461" s="3"/>
      <c r="E461" s="3"/>
      <c r="F461" s="3"/>
      <c r="G461" s="3"/>
      <c r="H461" s="3"/>
      <c r="I461" s="3"/>
      <c r="J461" s="3"/>
      <c r="K461" s="2"/>
      <c r="L461" s="2"/>
      <c r="M461" s="2"/>
      <c r="N461" s="2"/>
      <c r="O461" s="2"/>
      <c r="P461" s="2"/>
      <c r="Q461" s="2"/>
      <c r="R461" s="2"/>
      <c r="S461" s="2"/>
      <c r="T461" s="2"/>
    </row>
    <row r="462" spans="1:20" ht="11.5" x14ac:dyDescent="0.25">
      <c r="A462" s="3"/>
      <c r="B462" s="3"/>
      <c r="C462" s="3"/>
      <c r="D462" s="3"/>
      <c r="E462" s="3"/>
      <c r="F462" s="3"/>
      <c r="G462" s="3"/>
      <c r="H462" s="3"/>
      <c r="I462" s="3"/>
      <c r="J462" s="3"/>
      <c r="K462" s="2"/>
      <c r="L462" s="2"/>
      <c r="M462" s="2"/>
      <c r="N462" s="2"/>
      <c r="O462" s="2"/>
      <c r="P462" s="2"/>
      <c r="Q462" s="2"/>
      <c r="R462" s="2"/>
      <c r="S462" s="2"/>
      <c r="T462" s="2"/>
    </row>
    <row r="463" spans="1:20" ht="11.5" x14ac:dyDescent="0.25">
      <c r="A463" s="3"/>
      <c r="B463" s="3"/>
      <c r="C463" s="3"/>
      <c r="D463" s="3"/>
      <c r="E463" s="3"/>
      <c r="F463" s="3"/>
      <c r="G463" s="3"/>
      <c r="H463" s="3"/>
      <c r="I463" s="3"/>
      <c r="J463" s="3"/>
      <c r="K463" s="2"/>
      <c r="L463" s="2"/>
      <c r="M463" s="2"/>
      <c r="N463" s="2"/>
      <c r="O463" s="2"/>
      <c r="P463" s="2"/>
      <c r="Q463" s="2"/>
      <c r="R463" s="2"/>
      <c r="S463" s="2"/>
      <c r="T463" s="2"/>
    </row>
    <row r="464" spans="1:20" ht="11.5" x14ac:dyDescent="0.25">
      <c r="A464" s="3"/>
      <c r="B464" s="3"/>
      <c r="C464" s="3"/>
      <c r="D464" s="3"/>
      <c r="E464" s="3"/>
      <c r="F464" s="3"/>
      <c r="G464" s="3"/>
      <c r="H464" s="3"/>
      <c r="I464" s="3"/>
      <c r="J464" s="3"/>
      <c r="K464" s="2"/>
      <c r="L464" s="2"/>
      <c r="M464" s="2"/>
      <c r="N464" s="2"/>
      <c r="O464" s="2"/>
      <c r="P464" s="2"/>
      <c r="Q464" s="2"/>
      <c r="R464" s="2"/>
      <c r="S464" s="2"/>
      <c r="T464" s="2"/>
    </row>
    <row r="465" spans="1:20" ht="11.5" x14ac:dyDescent="0.25">
      <c r="A465" s="3"/>
      <c r="B465" s="3"/>
      <c r="C465" s="3"/>
      <c r="D465" s="3"/>
      <c r="E465" s="3"/>
      <c r="F465" s="3"/>
      <c r="G465" s="3"/>
      <c r="H465" s="3"/>
      <c r="I465" s="3"/>
      <c r="J465" s="3"/>
      <c r="K465" s="2"/>
      <c r="L465" s="2"/>
      <c r="M465" s="2"/>
      <c r="N465" s="2"/>
      <c r="O465" s="2"/>
      <c r="P465" s="2"/>
      <c r="Q465" s="2"/>
      <c r="R465" s="2"/>
      <c r="S465" s="2"/>
      <c r="T465" s="2"/>
    </row>
    <row r="466" spans="1:20" ht="11.5" x14ac:dyDescent="0.25">
      <c r="A466" s="3"/>
      <c r="B466" s="3"/>
      <c r="C466" s="3"/>
      <c r="D466" s="3"/>
      <c r="E466" s="3"/>
      <c r="F466" s="3"/>
      <c r="G466" s="3"/>
      <c r="H466" s="3"/>
      <c r="I466" s="3"/>
      <c r="J466" s="3"/>
      <c r="K466" s="2"/>
      <c r="L466" s="2"/>
      <c r="M466" s="2"/>
      <c r="N466" s="2"/>
      <c r="O466" s="2"/>
      <c r="P466" s="2"/>
      <c r="Q466" s="2"/>
      <c r="R466" s="2"/>
      <c r="S466" s="2"/>
      <c r="T466" s="2"/>
    </row>
    <row r="467" spans="1:20" ht="11.5" x14ac:dyDescent="0.25">
      <c r="A467" s="3"/>
      <c r="B467" s="3"/>
      <c r="C467" s="3"/>
      <c r="D467" s="3"/>
      <c r="E467" s="3"/>
      <c r="F467" s="3"/>
      <c r="G467" s="3"/>
      <c r="H467" s="3"/>
      <c r="I467" s="3"/>
      <c r="J467" s="3"/>
      <c r="K467" s="2"/>
      <c r="L467" s="2"/>
      <c r="M467" s="2"/>
      <c r="N467" s="2"/>
      <c r="O467" s="2"/>
      <c r="P467" s="2"/>
      <c r="Q467" s="2"/>
      <c r="R467" s="2"/>
      <c r="S467" s="2"/>
      <c r="T467" s="2"/>
    </row>
    <row r="468" spans="1:20" ht="11.5" x14ac:dyDescent="0.25">
      <c r="A468" s="3"/>
      <c r="B468" s="3"/>
      <c r="C468" s="3"/>
      <c r="D468" s="3"/>
      <c r="E468" s="3"/>
      <c r="F468" s="3"/>
      <c r="G468" s="3"/>
      <c r="H468" s="3"/>
      <c r="I468" s="3"/>
      <c r="J468" s="3"/>
      <c r="K468" s="2"/>
      <c r="L468" s="2"/>
      <c r="M468" s="2"/>
      <c r="N468" s="2"/>
      <c r="O468" s="2"/>
      <c r="P468" s="2"/>
      <c r="Q468" s="2"/>
      <c r="R468" s="2"/>
      <c r="S468" s="2"/>
      <c r="T468" s="2"/>
    </row>
    <row r="469" spans="1:20" ht="11.5" x14ac:dyDescent="0.25">
      <c r="A469" s="3"/>
      <c r="B469" s="3"/>
      <c r="C469" s="3"/>
      <c r="D469" s="3"/>
      <c r="E469" s="3"/>
      <c r="F469" s="3"/>
      <c r="G469" s="3"/>
      <c r="H469" s="3"/>
      <c r="I469" s="3"/>
      <c r="J469" s="3"/>
      <c r="K469" s="2"/>
      <c r="L469" s="2"/>
      <c r="M469" s="2"/>
      <c r="N469" s="2"/>
      <c r="O469" s="2"/>
      <c r="P469" s="2"/>
      <c r="Q469" s="2"/>
      <c r="R469" s="2"/>
      <c r="S469" s="2"/>
      <c r="T469" s="2"/>
    </row>
    <row r="470" spans="1:20" ht="11.5" x14ac:dyDescent="0.25">
      <c r="A470" s="3"/>
      <c r="B470" s="3"/>
      <c r="C470" s="3"/>
      <c r="D470" s="3"/>
      <c r="E470" s="3"/>
      <c r="F470" s="3"/>
      <c r="G470" s="3"/>
      <c r="H470" s="3"/>
      <c r="I470" s="3"/>
      <c r="J470" s="3"/>
      <c r="K470" s="2"/>
      <c r="L470" s="2"/>
      <c r="M470" s="2"/>
      <c r="N470" s="2"/>
      <c r="O470" s="2"/>
      <c r="P470" s="2"/>
      <c r="Q470" s="2"/>
      <c r="R470" s="2"/>
      <c r="S470" s="2"/>
      <c r="T470" s="2"/>
    </row>
    <row r="471" spans="1:20" ht="11.5" x14ac:dyDescent="0.25">
      <c r="A471" s="3"/>
      <c r="B471" s="3"/>
      <c r="C471" s="3"/>
      <c r="D471" s="3"/>
      <c r="E471" s="3"/>
      <c r="F471" s="3"/>
      <c r="G471" s="3"/>
      <c r="H471" s="3"/>
      <c r="I471" s="3"/>
      <c r="J471" s="3"/>
      <c r="K471" s="2"/>
      <c r="L471" s="2"/>
      <c r="M471" s="2"/>
      <c r="N471" s="2"/>
      <c r="O471" s="2"/>
      <c r="P471" s="2"/>
      <c r="Q471" s="2"/>
      <c r="R471" s="2"/>
      <c r="S471" s="2"/>
      <c r="T471" s="2"/>
    </row>
    <row r="472" spans="1:20" ht="11.5" x14ac:dyDescent="0.25">
      <c r="A472" s="3"/>
      <c r="B472" s="3"/>
      <c r="C472" s="3"/>
      <c r="D472" s="3"/>
      <c r="E472" s="3"/>
      <c r="F472" s="3"/>
      <c r="G472" s="3"/>
      <c r="H472" s="3"/>
      <c r="I472" s="3"/>
      <c r="J472" s="3"/>
      <c r="K472" s="2"/>
      <c r="L472" s="2"/>
      <c r="M472" s="2"/>
      <c r="N472" s="2"/>
      <c r="O472" s="2"/>
      <c r="P472" s="2"/>
      <c r="Q472" s="2"/>
      <c r="R472" s="2"/>
      <c r="S472" s="2"/>
      <c r="T472" s="2"/>
    </row>
    <row r="473" spans="1:20" ht="11.5" x14ac:dyDescent="0.25">
      <c r="A473" s="3"/>
      <c r="B473" s="3"/>
      <c r="C473" s="3"/>
      <c r="D473" s="3"/>
      <c r="E473" s="3"/>
      <c r="F473" s="3"/>
      <c r="G473" s="3"/>
      <c r="H473" s="3"/>
      <c r="I473" s="3"/>
      <c r="J473" s="3"/>
      <c r="K473" s="2"/>
      <c r="L473" s="2"/>
      <c r="M473" s="2"/>
      <c r="N473" s="2"/>
      <c r="O473" s="2"/>
      <c r="P473" s="2"/>
      <c r="Q473" s="2"/>
      <c r="R473" s="2"/>
      <c r="S473" s="2"/>
      <c r="T473" s="2"/>
    </row>
    <row r="474" spans="1:20" ht="11.5" x14ac:dyDescent="0.25">
      <c r="A474" s="3"/>
      <c r="B474" s="3"/>
      <c r="C474" s="3"/>
      <c r="D474" s="3"/>
      <c r="E474" s="3"/>
      <c r="F474" s="3"/>
      <c r="G474" s="3"/>
      <c r="H474" s="3"/>
      <c r="I474" s="3"/>
      <c r="J474" s="3"/>
      <c r="K474" s="2"/>
      <c r="L474" s="2"/>
      <c r="M474" s="2"/>
      <c r="N474" s="2"/>
      <c r="O474" s="2"/>
      <c r="P474" s="2"/>
      <c r="Q474" s="2"/>
      <c r="R474" s="2"/>
      <c r="S474" s="2"/>
      <c r="T474" s="2"/>
    </row>
    <row r="475" spans="1:20" ht="11.5" x14ac:dyDescent="0.25">
      <c r="A475" s="3"/>
      <c r="B475" s="3"/>
      <c r="C475" s="3"/>
      <c r="D475" s="3"/>
      <c r="E475" s="3"/>
      <c r="F475" s="3"/>
      <c r="G475" s="3"/>
      <c r="H475" s="3"/>
      <c r="I475" s="3"/>
      <c r="J475" s="3"/>
      <c r="K475" s="2"/>
      <c r="L475" s="2"/>
      <c r="M475" s="2"/>
      <c r="N475" s="2"/>
      <c r="O475" s="2"/>
      <c r="P475" s="2"/>
      <c r="Q475" s="2"/>
      <c r="R475" s="2"/>
      <c r="S475" s="2"/>
      <c r="T475" s="2"/>
    </row>
    <row r="476" spans="1:20" ht="11.5" x14ac:dyDescent="0.25">
      <c r="A476" s="3"/>
      <c r="B476" s="3"/>
      <c r="C476" s="3"/>
      <c r="D476" s="3"/>
      <c r="E476" s="3"/>
      <c r="F476" s="3"/>
      <c r="G476" s="3"/>
      <c r="H476" s="3"/>
      <c r="I476" s="3"/>
      <c r="J476" s="3"/>
      <c r="K476" s="2"/>
      <c r="L476" s="2"/>
      <c r="M476" s="2"/>
      <c r="N476" s="2"/>
      <c r="O476" s="2"/>
      <c r="P476" s="2"/>
      <c r="Q476" s="2"/>
      <c r="R476" s="2"/>
      <c r="S476" s="2"/>
      <c r="T476" s="2"/>
    </row>
    <row r="477" spans="1:20" ht="11.5" x14ac:dyDescent="0.25">
      <c r="A477" s="3"/>
      <c r="B477" s="3"/>
      <c r="C477" s="3"/>
      <c r="D477" s="3"/>
      <c r="E477" s="3"/>
      <c r="F477" s="3"/>
      <c r="G477" s="3"/>
      <c r="H477" s="3"/>
      <c r="I477" s="3"/>
      <c r="J477" s="3"/>
      <c r="K477" s="2"/>
      <c r="L477" s="2"/>
      <c r="M477" s="2"/>
      <c r="N477" s="2"/>
      <c r="O477" s="2"/>
      <c r="P477" s="2"/>
      <c r="Q477" s="2"/>
      <c r="R477" s="2"/>
      <c r="S477" s="2"/>
      <c r="T477" s="2"/>
    </row>
    <row r="478" spans="1:20" ht="11.5" x14ac:dyDescent="0.25">
      <c r="A478" s="3"/>
      <c r="B478" s="3"/>
      <c r="C478" s="3"/>
      <c r="D478" s="3"/>
      <c r="E478" s="3"/>
      <c r="F478" s="3"/>
      <c r="G478" s="3"/>
      <c r="H478" s="3"/>
      <c r="I478" s="3"/>
      <c r="J478" s="3"/>
      <c r="K478" s="2"/>
      <c r="L478" s="2"/>
      <c r="M478" s="2"/>
      <c r="N478" s="2"/>
      <c r="O478" s="2"/>
      <c r="P478" s="2"/>
      <c r="Q478" s="2"/>
      <c r="R478" s="2"/>
      <c r="S478" s="2"/>
      <c r="T478" s="2"/>
    </row>
    <row r="479" spans="1:20" ht="11.5" x14ac:dyDescent="0.25">
      <c r="A479" s="3"/>
      <c r="B479" s="3"/>
      <c r="C479" s="3"/>
      <c r="D479" s="3"/>
      <c r="E479" s="3"/>
      <c r="F479" s="3"/>
      <c r="G479" s="3"/>
      <c r="H479" s="3"/>
      <c r="I479" s="3"/>
      <c r="J479" s="3"/>
      <c r="K479" s="2"/>
      <c r="L479" s="2"/>
      <c r="M479" s="2"/>
      <c r="N479" s="2"/>
      <c r="O479" s="2"/>
      <c r="P479" s="2"/>
      <c r="Q479" s="2"/>
      <c r="R479" s="2"/>
      <c r="S479" s="2"/>
      <c r="T479" s="2"/>
    </row>
    <row r="480" spans="1:20" ht="11.5" x14ac:dyDescent="0.25">
      <c r="A480" s="3"/>
      <c r="B480" s="3"/>
      <c r="C480" s="3"/>
      <c r="D480" s="3"/>
      <c r="E480" s="3"/>
      <c r="F480" s="3"/>
      <c r="G480" s="3"/>
      <c r="H480" s="3"/>
      <c r="I480" s="3"/>
      <c r="J480" s="3"/>
      <c r="K480" s="2"/>
      <c r="L480" s="2"/>
      <c r="M480" s="2"/>
      <c r="N480" s="2"/>
      <c r="O480" s="2"/>
      <c r="P480" s="2"/>
      <c r="Q480" s="2"/>
      <c r="R480" s="2"/>
      <c r="S480" s="2"/>
      <c r="T480" s="2"/>
    </row>
    <row r="481" spans="1:20" ht="11.5" x14ac:dyDescent="0.25">
      <c r="A481" s="3"/>
      <c r="B481" s="3"/>
      <c r="C481" s="3"/>
      <c r="D481" s="3"/>
      <c r="E481" s="3"/>
      <c r="F481" s="3"/>
      <c r="G481" s="3"/>
      <c r="H481" s="3"/>
      <c r="I481" s="3"/>
      <c r="J481" s="3"/>
      <c r="K481" s="2"/>
      <c r="L481" s="2"/>
      <c r="M481" s="2"/>
      <c r="N481" s="2"/>
      <c r="O481" s="2"/>
      <c r="P481" s="2"/>
      <c r="Q481" s="2"/>
      <c r="R481" s="2"/>
      <c r="S481" s="2"/>
      <c r="T481" s="2"/>
    </row>
    <row r="482" spans="1:20" ht="11.5" x14ac:dyDescent="0.25">
      <c r="A482" s="3"/>
      <c r="B482" s="3"/>
      <c r="C482" s="3"/>
      <c r="D482" s="3"/>
      <c r="E482" s="3"/>
      <c r="F482" s="3"/>
      <c r="G482" s="3"/>
      <c r="H482" s="3"/>
      <c r="I482" s="3"/>
      <c r="J482" s="3"/>
      <c r="K482" s="2"/>
      <c r="L482" s="2"/>
      <c r="M482" s="2"/>
      <c r="N482" s="2"/>
      <c r="O482" s="2"/>
      <c r="P482" s="2"/>
      <c r="Q482" s="2"/>
      <c r="R482" s="2"/>
      <c r="S482" s="2"/>
      <c r="T482" s="2"/>
    </row>
    <row r="483" spans="1:20" ht="11.5" x14ac:dyDescent="0.25">
      <c r="A483" s="3"/>
      <c r="B483" s="3"/>
      <c r="C483" s="3"/>
      <c r="D483" s="3"/>
      <c r="E483" s="3"/>
      <c r="F483" s="3"/>
      <c r="G483" s="3"/>
      <c r="H483" s="3"/>
      <c r="I483" s="3"/>
      <c r="J483" s="3"/>
      <c r="K483" s="2"/>
      <c r="L483" s="2"/>
      <c r="M483" s="2"/>
      <c r="N483" s="2"/>
      <c r="O483" s="2"/>
      <c r="P483" s="2"/>
      <c r="Q483" s="2"/>
      <c r="R483" s="2"/>
      <c r="S483" s="2"/>
      <c r="T483" s="2"/>
    </row>
    <row r="484" spans="1:20" ht="11.5" x14ac:dyDescent="0.25">
      <c r="A484" s="3"/>
      <c r="B484" s="3"/>
      <c r="C484" s="3"/>
      <c r="D484" s="3"/>
      <c r="E484" s="3"/>
      <c r="F484" s="3"/>
      <c r="G484" s="3"/>
      <c r="H484" s="3"/>
      <c r="I484" s="3"/>
      <c r="J484" s="3"/>
      <c r="K484" s="2"/>
      <c r="L484" s="2"/>
      <c r="M484" s="2"/>
      <c r="N484" s="2"/>
      <c r="O484" s="2"/>
      <c r="P484" s="2"/>
      <c r="Q484" s="2"/>
      <c r="R484" s="2"/>
      <c r="S484" s="2"/>
      <c r="T484" s="2"/>
    </row>
    <row r="485" spans="1:20" ht="11.5" x14ac:dyDescent="0.25">
      <c r="A485" s="3"/>
      <c r="B485" s="3"/>
      <c r="C485" s="3"/>
      <c r="D485" s="3"/>
      <c r="E485" s="3"/>
      <c r="F485" s="3"/>
      <c r="G485" s="3"/>
      <c r="H485" s="3"/>
      <c r="I485" s="3"/>
      <c r="J485" s="3"/>
      <c r="K485" s="2"/>
      <c r="L485" s="2"/>
      <c r="M485" s="2"/>
      <c r="N485" s="2"/>
      <c r="O485" s="2"/>
      <c r="P485" s="2"/>
      <c r="Q485" s="2"/>
      <c r="R485" s="2"/>
      <c r="S485" s="2"/>
      <c r="T485" s="2"/>
    </row>
    <row r="486" spans="1:20" ht="11.5" x14ac:dyDescent="0.25">
      <c r="A486" s="3"/>
      <c r="B486" s="3"/>
      <c r="C486" s="3"/>
      <c r="D486" s="3"/>
      <c r="E486" s="3"/>
      <c r="F486" s="3"/>
      <c r="G486" s="3"/>
      <c r="H486" s="3"/>
      <c r="I486" s="3"/>
      <c r="J486" s="3"/>
      <c r="K486" s="2"/>
      <c r="L486" s="2"/>
      <c r="M486" s="2"/>
      <c r="N486" s="2"/>
      <c r="O486" s="2"/>
      <c r="P486" s="2"/>
      <c r="Q486" s="2"/>
      <c r="R486" s="2"/>
      <c r="S486" s="2"/>
      <c r="T486" s="2"/>
    </row>
    <row r="487" spans="1:20" ht="11.5" x14ac:dyDescent="0.25">
      <c r="A487" s="3"/>
      <c r="B487" s="3"/>
      <c r="C487" s="3"/>
      <c r="D487" s="3"/>
      <c r="E487" s="3"/>
      <c r="F487" s="3"/>
      <c r="G487" s="3"/>
      <c r="H487" s="3"/>
      <c r="I487" s="3"/>
      <c r="J487" s="3"/>
      <c r="K487" s="2"/>
      <c r="L487" s="2"/>
      <c r="M487" s="2"/>
      <c r="N487" s="2"/>
      <c r="O487" s="2"/>
      <c r="P487" s="2"/>
      <c r="Q487" s="2"/>
      <c r="R487" s="2"/>
      <c r="S487" s="2"/>
      <c r="T487" s="2"/>
    </row>
    <row r="488" spans="1:20" ht="11.5" x14ac:dyDescent="0.25">
      <c r="A488" s="3"/>
      <c r="B488" s="3"/>
      <c r="C488" s="3"/>
      <c r="D488" s="3"/>
      <c r="E488" s="3"/>
      <c r="F488" s="3"/>
      <c r="G488" s="3"/>
      <c r="H488" s="3"/>
      <c r="I488" s="3"/>
      <c r="J488" s="3"/>
      <c r="K488" s="2"/>
      <c r="L488" s="2"/>
      <c r="M488" s="2"/>
      <c r="N488" s="2"/>
      <c r="O488" s="2"/>
      <c r="P488" s="2"/>
      <c r="Q488" s="2"/>
      <c r="R488" s="2"/>
      <c r="S488" s="2"/>
      <c r="T488" s="2"/>
    </row>
    <row r="489" spans="1:20" ht="11.5" x14ac:dyDescent="0.25">
      <c r="A489" s="3"/>
      <c r="B489" s="3"/>
      <c r="C489" s="3"/>
      <c r="D489" s="3"/>
      <c r="E489" s="3"/>
      <c r="F489" s="3"/>
      <c r="G489" s="3"/>
      <c r="H489" s="3"/>
      <c r="I489" s="3"/>
      <c r="J489" s="3"/>
      <c r="K489" s="2"/>
      <c r="L489" s="2"/>
      <c r="M489" s="2"/>
      <c r="N489" s="2"/>
      <c r="O489" s="2"/>
      <c r="P489" s="2"/>
      <c r="Q489" s="2"/>
      <c r="R489" s="2"/>
      <c r="S489" s="2"/>
      <c r="T489" s="2"/>
    </row>
    <row r="490" spans="1:20" ht="11.5" x14ac:dyDescent="0.25">
      <c r="A490" s="3"/>
      <c r="B490" s="3"/>
      <c r="C490" s="3"/>
      <c r="D490" s="3"/>
      <c r="E490" s="3"/>
      <c r="F490" s="3"/>
      <c r="G490" s="3"/>
      <c r="H490" s="3"/>
      <c r="I490" s="3"/>
      <c r="J490" s="3"/>
      <c r="K490" s="2"/>
      <c r="L490" s="2"/>
      <c r="M490" s="2"/>
      <c r="N490" s="2"/>
      <c r="O490" s="2"/>
      <c r="P490" s="2"/>
      <c r="Q490" s="2"/>
      <c r="R490" s="2"/>
      <c r="S490" s="2"/>
      <c r="T490" s="2"/>
    </row>
    <row r="491" spans="1:20" ht="11.5" x14ac:dyDescent="0.25">
      <c r="A491" s="3"/>
      <c r="B491" s="3"/>
      <c r="C491" s="3"/>
      <c r="D491" s="3"/>
      <c r="E491" s="3"/>
      <c r="F491" s="3"/>
      <c r="G491" s="3"/>
      <c r="H491" s="3"/>
      <c r="I491" s="3"/>
      <c r="J491" s="3"/>
      <c r="K491" s="2"/>
      <c r="L491" s="2"/>
      <c r="M491" s="2"/>
      <c r="N491" s="2"/>
      <c r="O491" s="2"/>
      <c r="P491" s="2"/>
      <c r="Q491" s="2"/>
      <c r="R491" s="2"/>
      <c r="S491" s="2"/>
      <c r="T491" s="2"/>
    </row>
    <row r="492" spans="1:20" ht="11.5" x14ac:dyDescent="0.25">
      <c r="A492" s="3"/>
      <c r="B492" s="3"/>
      <c r="C492" s="3"/>
      <c r="D492" s="3"/>
      <c r="E492" s="3"/>
      <c r="F492" s="3"/>
      <c r="G492" s="3"/>
      <c r="H492" s="3"/>
      <c r="I492" s="3"/>
      <c r="J492" s="3"/>
      <c r="K492" s="2"/>
      <c r="L492" s="2"/>
      <c r="M492" s="2"/>
      <c r="N492" s="2"/>
      <c r="O492" s="2"/>
      <c r="P492" s="2"/>
      <c r="Q492" s="2"/>
      <c r="R492" s="2"/>
      <c r="S492" s="2"/>
      <c r="T492" s="2"/>
    </row>
    <row r="493" spans="1:20" ht="11.5" x14ac:dyDescent="0.25">
      <c r="A493" s="3"/>
      <c r="B493" s="3"/>
      <c r="C493" s="3"/>
      <c r="D493" s="3"/>
      <c r="E493" s="3"/>
      <c r="F493" s="3"/>
      <c r="G493" s="3"/>
      <c r="H493" s="3"/>
      <c r="I493" s="3"/>
      <c r="J493" s="3"/>
      <c r="K493" s="2"/>
      <c r="L493" s="2"/>
      <c r="M493" s="2"/>
      <c r="N493" s="2"/>
      <c r="O493" s="2"/>
      <c r="P493" s="2"/>
      <c r="Q493" s="2"/>
      <c r="R493" s="2"/>
      <c r="S493" s="2"/>
      <c r="T493" s="2"/>
    </row>
    <row r="494" spans="1:20" ht="11.5" x14ac:dyDescent="0.25">
      <c r="A494" s="3"/>
      <c r="B494" s="3"/>
      <c r="C494" s="3"/>
      <c r="D494" s="3"/>
      <c r="E494" s="3"/>
      <c r="F494" s="3"/>
      <c r="G494" s="3"/>
      <c r="H494" s="3"/>
      <c r="I494" s="3"/>
      <c r="J494" s="3"/>
      <c r="K494" s="2"/>
      <c r="L494" s="2"/>
      <c r="M494" s="2"/>
      <c r="N494" s="2"/>
      <c r="O494" s="2"/>
      <c r="P494" s="2"/>
      <c r="Q494" s="2"/>
      <c r="R494" s="2"/>
      <c r="S494" s="2"/>
      <c r="T494" s="2"/>
    </row>
    <row r="495" spans="1:20" ht="11.5" x14ac:dyDescent="0.25">
      <c r="A495" s="3"/>
      <c r="B495" s="3"/>
      <c r="C495" s="3"/>
      <c r="D495" s="3"/>
      <c r="E495" s="3"/>
      <c r="F495" s="3"/>
      <c r="G495" s="3"/>
      <c r="H495" s="3"/>
      <c r="I495" s="3"/>
      <c r="J495" s="3"/>
      <c r="K495" s="2"/>
      <c r="L495" s="2"/>
      <c r="M495" s="2"/>
      <c r="N495" s="2"/>
      <c r="O495" s="2"/>
      <c r="P495" s="2"/>
      <c r="Q495" s="2"/>
      <c r="R495" s="2"/>
      <c r="S495" s="2"/>
      <c r="T495" s="2"/>
    </row>
    <row r="496" spans="1:20" ht="11.5" x14ac:dyDescent="0.25">
      <c r="A496" s="3"/>
      <c r="B496" s="3"/>
      <c r="C496" s="3"/>
      <c r="D496" s="3"/>
      <c r="E496" s="3"/>
      <c r="F496" s="3"/>
      <c r="G496" s="3"/>
      <c r="H496" s="3"/>
      <c r="I496" s="3"/>
      <c r="J496" s="3"/>
      <c r="K496" s="2"/>
      <c r="L496" s="2"/>
      <c r="M496" s="2"/>
      <c r="N496" s="2"/>
      <c r="O496" s="2"/>
      <c r="P496" s="2"/>
      <c r="Q496" s="2"/>
      <c r="R496" s="2"/>
      <c r="S496" s="2"/>
      <c r="T496" s="2"/>
    </row>
    <row r="497" spans="1:20" ht="11.5" x14ac:dyDescent="0.25">
      <c r="A497" s="3"/>
      <c r="B497" s="3"/>
      <c r="C497" s="3"/>
      <c r="D497" s="3"/>
      <c r="E497" s="3"/>
      <c r="F497" s="3"/>
      <c r="G497" s="3"/>
      <c r="H497" s="3"/>
      <c r="I497" s="3"/>
      <c r="J497" s="3"/>
      <c r="K497" s="2"/>
      <c r="L497" s="2"/>
      <c r="M497" s="2"/>
      <c r="N497" s="2"/>
      <c r="O497" s="2"/>
      <c r="P497" s="2"/>
      <c r="Q497" s="2"/>
      <c r="R497" s="2"/>
      <c r="S497" s="2"/>
      <c r="T497" s="2"/>
    </row>
    <row r="498" spans="1:20" ht="11.5" x14ac:dyDescent="0.25">
      <c r="A498" s="3"/>
      <c r="B498" s="3"/>
      <c r="C498" s="3"/>
      <c r="D498" s="3"/>
      <c r="E498" s="3"/>
      <c r="F498" s="3"/>
      <c r="G498" s="3"/>
      <c r="H498" s="3"/>
      <c r="I498" s="3"/>
      <c r="J498" s="3"/>
      <c r="K498" s="2"/>
      <c r="L498" s="2"/>
      <c r="M498" s="2"/>
      <c r="N498" s="2"/>
      <c r="O498" s="2"/>
      <c r="P498" s="2"/>
      <c r="Q498" s="2"/>
      <c r="R498" s="2"/>
      <c r="S498" s="2"/>
      <c r="T498" s="2"/>
    </row>
    <row r="499" spans="1:20" ht="11.5" x14ac:dyDescent="0.25">
      <c r="A499" s="3"/>
      <c r="B499" s="3"/>
      <c r="C499" s="3"/>
      <c r="D499" s="3"/>
      <c r="E499" s="3"/>
      <c r="F499" s="3"/>
      <c r="G499" s="3"/>
      <c r="H499" s="3"/>
      <c r="I499" s="3"/>
      <c r="J499" s="3"/>
      <c r="K499" s="2"/>
      <c r="L499" s="2"/>
      <c r="M499" s="2"/>
      <c r="N499" s="2"/>
      <c r="O499" s="2"/>
      <c r="P499" s="2"/>
      <c r="Q499" s="2"/>
      <c r="R499" s="2"/>
      <c r="S499" s="2"/>
      <c r="T499" s="2"/>
    </row>
    <row r="500" spans="1:20" ht="11.5" x14ac:dyDescent="0.25">
      <c r="A500" s="3"/>
      <c r="B500" s="3"/>
      <c r="C500" s="3"/>
      <c r="D500" s="3"/>
      <c r="E500" s="3"/>
      <c r="F500" s="3"/>
      <c r="G500" s="3"/>
      <c r="H500" s="3"/>
      <c r="I500" s="3"/>
      <c r="J500" s="3"/>
      <c r="K500" s="2"/>
      <c r="L500" s="2"/>
      <c r="M500" s="2"/>
      <c r="N500" s="2"/>
      <c r="O500" s="2"/>
      <c r="P500" s="2"/>
      <c r="Q500" s="2"/>
      <c r="R500" s="2"/>
      <c r="S500" s="2"/>
      <c r="T500" s="2"/>
    </row>
    <row r="501" spans="1:20" ht="11.5" x14ac:dyDescent="0.25">
      <c r="A501" s="3"/>
      <c r="B501" s="3"/>
      <c r="C501" s="3"/>
      <c r="D501" s="3"/>
      <c r="E501" s="3"/>
      <c r="F501" s="3"/>
      <c r="G501" s="3"/>
      <c r="H501" s="3"/>
      <c r="I501" s="3"/>
      <c r="J501" s="3"/>
      <c r="K501" s="2"/>
      <c r="L501" s="2"/>
      <c r="M501" s="2"/>
      <c r="N501" s="2"/>
      <c r="O501" s="2"/>
      <c r="P501" s="2"/>
      <c r="Q501" s="2"/>
      <c r="R501" s="2"/>
      <c r="S501" s="2"/>
      <c r="T501" s="2"/>
    </row>
    <row r="502" spans="1:20" ht="11.5" x14ac:dyDescent="0.25">
      <c r="A502" s="3"/>
      <c r="B502" s="3"/>
      <c r="C502" s="3"/>
      <c r="D502" s="3"/>
      <c r="E502" s="3"/>
      <c r="F502" s="3"/>
      <c r="G502" s="3"/>
      <c r="H502" s="3"/>
      <c r="I502" s="3"/>
      <c r="J502" s="3"/>
      <c r="K502" s="2"/>
      <c r="L502" s="2"/>
      <c r="M502" s="2"/>
      <c r="N502" s="2"/>
      <c r="O502" s="2"/>
      <c r="P502" s="2"/>
      <c r="Q502" s="2"/>
      <c r="R502" s="2"/>
      <c r="S502" s="2"/>
      <c r="T502" s="2"/>
    </row>
    <row r="503" spans="1:20" ht="11.5" x14ac:dyDescent="0.25">
      <c r="A503" s="3"/>
      <c r="B503" s="3"/>
      <c r="C503" s="3"/>
      <c r="D503" s="3"/>
      <c r="E503" s="3"/>
      <c r="F503" s="3"/>
      <c r="G503" s="3"/>
      <c r="H503" s="3"/>
      <c r="I503" s="3"/>
      <c r="J503" s="3"/>
      <c r="K503" s="2"/>
      <c r="L503" s="2"/>
      <c r="M503" s="2"/>
      <c r="N503" s="2"/>
      <c r="O503" s="2"/>
      <c r="P503" s="2"/>
      <c r="Q503" s="2"/>
      <c r="R503" s="2"/>
      <c r="S503" s="2"/>
      <c r="T503" s="2"/>
    </row>
    <row r="504" spans="1:20" ht="11.5" x14ac:dyDescent="0.25">
      <c r="A504" s="3"/>
      <c r="B504" s="3"/>
      <c r="C504" s="3"/>
      <c r="D504" s="3"/>
      <c r="E504" s="3"/>
      <c r="F504" s="3"/>
      <c r="G504" s="3"/>
      <c r="H504" s="3"/>
      <c r="I504" s="3"/>
      <c r="J504" s="3"/>
      <c r="K504" s="2"/>
      <c r="L504" s="2"/>
      <c r="M504" s="2"/>
      <c r="N504" s="2"/>
      <c r="O504" s="2"/>
      <c r="P504" s="2"/>
      <c r="Q504" s="2"/>
      <c r="R504" s="2"/>
      <c r="S504" s="2"/>
      <c r="T504" s="2"/>
    </row>
    <row r="505" spans="1:20" ht="11.5" x14ac:dyDescent="0.25">
      <c r="A505" s="3"/>
      <c r="B505" s="3"/>
      <c r="C505" s="3"/>
      <c r="D505" s="3"/>
      <c r="E505" s="3"/>
      <c r="F505" s="3"/>
      <c r="G505" s="3"/>
      <c r="H505" s="3"/>
      <c r="I505" s="3"/>
      <c r="J505" s="3"/>
      <c r="K505" s="2"/>
      <c r="L505" s="2"/>
      <c r="M505" s="2"/>
      <c r="N505" s="2"/>
      <c r="O505" s="2"/>
      <c r="P505" s="2"/>
      <c r="Q505" s="2"/>
      <c r="R505" s="2"/>
      <c r="S505" s="2"/>
      <c r="T505" s="2"/>
    </row>
    <row r="506" spans="1:20" ht="11.5" x14ac:dyDescent="0.25">
      <c r="A506" s="3"/>
      <c r="B506" s="3"/>
      <c r="C506" s="3"/>
      <c r="D506" s="3"/>
      <c r="E506" s="3"/>
      <c r="F506" s="3"/>
      <c r="G506" s="3"/>
      <c r="H506" s="3"/>
      <c r="I506" s="3"/>
      <c r="J506" s="3"/>
      <c r="K506" s="2"/>
      <c r="L506" s="2"/>
      <c r="M506" s="2"/>
      <c r="N506" s="2"/>
      <c r="O506" s="2"/>
      <c r="P506" s="2"/>
      <c r="Q506" s="2"/>
      <c r="R506" s="2"/>
      <c r="S506" s="2"/>
      <c r="T506" s="2"/>
    </row>
    <row r="507" spans="1:20" ht="11.5" x14ac:dyDescent="0.25">
      <c r="A507" s="3"/>
      <c r="B507" s="3"/>
      <c r="C507" s="3"/>
      <c r="D507" s="3"/>
      <c r="E507" s="3"/>
      <c r="F507" s="3"/>
      <c r="G507" s="3"/>
      <c r="H507" s="3"/>
      <c r="I507" s="3"/>
      <c r="J507" s="3"/>
      <c r="K507" s="2"/>
      <c r="L507" s="2"/>
      <c r="M507" s="2"/>
      <c r="N507" s="2"/>
      <c r="O507" s="2"/>
      <c r="P507" s="2"/>
      <c r="Q507" s="2"/>
      <c r="R507" s="2"/>
      <c r="S507" s="2"/>
      <c r="T507" s="2"/>
    </row>
    <row r="508" spans="1:20" ht="11.5" x14ac:dyDescent="0.25">
      <c r="A508" s="3"/>
      <c r="B508" s="3"/>
      <c r="C508" s="3"/>
      <c r="D508" s="3"/>
      <c r="E508" s="3"/>
      <c r="F508" s="3"/>
      <c r="G508" s="3"/>
      <c r="H508" s="3"/>
      <c r="I508" s="3"/>
      <c r="J508" s="3"/>
      <c r="K508" s="2"/>
      <c r="L508" s="2"/>
      <c r="M508" s="2"/>
      <c r="N508" s="2"/>
      <c r="O508" s="2"/>
      <c r="P508" s="2"/>
      <c r="Q508" s="2"/>
      <c r="R508" s="2"/>
      <c r="S508" s="2"/>
      <c r="T508" s="2"/>
    </row>
    <row r="509" spans="1:20" ht="11.5" x14ac:dyDescent="0.25">
      <c r="A509" s="3"/>
      <c r="B509" s="3"/>
      <c r="C509" s="3"/>
      <c r="D509" s="3"/>
      <c r="E509" s="3"/>
      <c r="F509" s="3"/>
      <c r="G509" s="3"/>
      <c r="H509" s="3"/>
      <c r="I509" s="3"/>
      <c r="J509" s="3"/>
      <c r="K509" s="2"/>
      <c r="L509" s="2"/>
      <c r="M509" s="2"/>
      <c r="N509" s="2"/>
      <c r="O509" s="2"/>
      <c r="P509" s="2"/>
      <c r="Q509" s="2"/>
      <c r="R509" s="2"/>
      <c r="S509" s="2"/>
      <c r="T509" s="2"/>
    </row>
    <row r="510" spans="1:20" ht="11.5" x14ac:dyDescent="0.25">
      <c r="A510" s="3"/>
      <c r="B510" s="3"/>
      <c r="C510" s="3"/>
      <c r="D510" s="3"/>
      <c r="E510" s="3"/>
      <c r="F510" s="3"/>
      <c r="G510" s="3"/>
      <c r="H510" s="3"/>
      <c r="I510" s="3"/>
      <c r="J510" s="3"/>
      <c r="K510" s="2"/>
      <c r="L510" s="2"/>
      <c r="M510" s="2"/>
      <c r="N510" s="2"/>
      <c r="O510" s="2"/>
      <c r="P510" s="2"/>
      <c r="Q510" s="2"/>
      <c r="R510" s="2"/>
      <c r="S510" s="2"/>
      <c r="T510" s="2"/>
    </row>
    <row r="511" spans="1:20" ht="11.5" x14ac:dyDescent="0.25">
      <c r="A511" s="3"/>
      <c r="B511" s="3"/>
      <c r="C511" s="3"/>
      <c r="D511" s="3"/>
      <c r="E511" s="3"/>
      <c r="F511" s="3"/>
      <c r="G511" s="3"/>
      <c r="H511" s="3"/>
      <c r="I511" s="3"/>
      <c r="J511" s="3"/>
      <c r="K511" s="2"/>
      <c r="L511" s="2"/>
      <c r="M511" s="2"/>
      <c r="N511" s="2"/>
      <c r="O511" s="2"/>
      <c r="P511" s="2"/>
      <c r="Q511" s="2"/>
      <c r="R511" s="2"/>
      <c r="S511" s="2"/>
      <c r="T511" s="2"/>
    </row>
    <row r="512" spans="1:20" ht="11.5" x14ac:dyDescent="0.25">
      <c r="A512" s="3"/>
      <c r="B512" s="3"/>
      <c r="C512" s="3"/>
      <c r="D512" s="3"/>
      <c r="E512" s="3"/>
      <c r="F512" s="3"/>
      <c r="G512" s="3"/>
      <c r="H512" s="3"/>
      <c r="I512" s="3"/>
      <c r="J512" s="3"/>
      <c r="K512" s="2"/>
      <c r="L512" s="2"/>
      <c r="M512" s="2"/>
      <c r="N512" s="2"/>
      <c r="O512" s="2"/>
      <c r="P512" s="2"/>
      <c r="Q512" s="2"/>
      <c r="R512" s="2"/>
      <c r="S512" s="2"/>
      <c r="T512" s="2"/>
    </row>
    <row r="513" spans="1:20" ht="11.5" x14ac:dyDescent="0.25">
      <c r="A513" s="3"/>
      <c r="B513" s="3"/>
      <c r="C513" s="3"/>
      <c r="D513" s="3"/>
      <c r="E513" s="3"/>
      <c r="F513" s="3"/>
      <c r="G513" s="3"/>
      <c r="H513" s="3"/>
      <c r="I513" s="3"/>
      <c r="J513" s="3"/>
      <c r="K513" s="2"/>
      <c r="L513" s="2"/>
      <c r="M513" s="2"/>
      <c r="N513" s="2"/>
      <c r="O513" s="2"/>
      <c r="P513" s="2"/>
      <c r="Q513" s="2"/>
      <c r="R513" s="2"/>
      <c r="S513" s="2"/>
      <c r="T513" s="2"/>
    </row>
    <row r="514" spans="1:20" ht="11.5" x14ac:dyDescent="0.25">
      <c r="A514" s="3"/>
      <c r="B514" s="3"/>
      <c r="C514" s="3"/>
      <c r="D514" s="3"/>
      <c r="E514" s="3"/>
      <c r="F514" s="3"/>
      <c r="G514" s="3"/>
      <c r="H514" s="3"/>
      <c r="I514" s="3"/>
      <c r="J514" s="3"/>
      <c r="K514" s="2"/>
      <c r="L514" s="2"/>
      <c r="M514" s="2"/>
      <c r="N514" s="2"/>
      <c r="O514" s="2"/>
      <c r="P514" s="2"/>
      <c r="Q514" s="2"/>
      <c r="R514" s="2"/>
      <c r="S514" s="2"/>
      <c r="T514" s="2"/>
    </row>
    <row r="515" spans="1:20" ht="11.5" x14ac:dyDescent="0.25">
      <c r="A515" s="3"/>
      <c r="B515" s="3"/>
      <c r="C515" s="3"/>
      <c r="D515" s="3"/>
      <c r="E515" s="3"/>
      <c r="F515" s="3"/>
      <c r="G515" s="3"/>
      <c r="H515" s="3"/>
      <c r="I515" s="3"/>
      <c r="J515" s="3"/>
      <c r="K515" s="2"/>
      <c r="L515" s="2"/>
      <c r="M515" s="2"/>
      <c r="N515" s="2"/>
      <c r="O515" s="2"/>
      <c r="P515" s="2"/>
      <c r="Q515" s="2"/>
      <c r="R515" s="2"/>
      <c r="S515" s="2"/>
      <c r="T515" s="2"/>
    </row>
    <row r="516" spans="1:20" ht="11.5" x14ac:dyDescent="0.25">
      <c r="A516" s="3"/>
      <c r="B516" s="3"/>
      <c r="C516" s="3"/>
      <c r="D516" s="3"/>
      <c r="E516" s="3"/>
      <c r="F516" s="3"/>
      <c r="G516" s="3"/>
      <c r="H516" s="3"/>
      <c r="I516" s="3"/>
      <c r="J516" s="3"/>
      <c r="K516" s="2"/>
      <c r="L516" s="2"/>
      <c r="M516" s="2"/>
      <c r="N516" s="2"/>
      <c r="O516" s="2"/>
      <c r="P516" s="2"/>
      <c r="Q516" s="2"/>
      <c r="R516" s="2"/>
      <c r="S516" s="2"/>
      <c r="T516" s="2"/>
    </row>
    <row r="517" spans="1:20" ht="11.5" x14ac:dyDescent="0.25">
      <c r="A517" s="3"/>
      <c r="B517" s="3"/>
      <c r="C517" s="3"/>
      <c r="D517" s="3"/>
      <c r="E517" s="3"/>
      <c r="F517" s="3"/>
      <c r="G517" s="3"/>
      <c r="H517" s="3"/>
      <c r="I517" s="3"/>
      <c r="J517" s="3"/>
      <c r="K517" s="2"/>
      <c r="L517" s="2"/>
      <c r="M517" s="2"/>
      <c r="N517" s="2"/>
      <c r="O517" s="2"/>
      <c r="P517" s="2"/>
      <c r="Q517" s="2"/>
      <c r="R517" s="2"/>
      <c r="S517" s="2"/>
      <c r="T517" s="2"/>
    </row>
    <row r="518" spans="1:20" ht="11.5" x14ac:dyDescent="0.25">
      <c r="A518" s="3"/>
      <c r="B518" s="3"/>
      <c r="C518" s="3"/>
      <c r="D518" s="3"/>
      <c r="E518" s="3"/>
      <c r="F518" s="3"/>
      <c r="G518" s="3"/>
      <c r="H518" s="3"/>
      <c r="I518" s="3"/>
      <c r="J518" s="3"/>
      <c r="K518" s="2"/>
      <c r="L518" s="2"/>
      <c r="M518" s="2"/>
      <c r="N518" s="2"/>
      <c r="O518" s="2"/>
      <c r="P518" s="2"/>
      <c r="Q518" s="2"/>
      <c r="R518" s="2"/>
      <c r="S518" s="2"/>
      <c r="T518" s="2"/>
    </row>
    <row r="519" spans="1:20" ht="11.5" x14ac:dyDescent="0.25">
      <c r="A519" s="3"/>
      <c r="B519" s="3"/>
      <c r="C519" s="3"/>
      <c r="D519" s="3"/>
      <c r="E519" s="3"/>
      <c r="F519" s="3"/>
      <c r="G519" s="3"/>
      <c r="H519" s="3"/>
      <c r="I519" s="3"/>
      <c r="J519" s="3"/>
      <c r="K519" s="2"/>
      <c r="L519" s="2"/>
      <c r="M519" s="2"/>
      <c r="N519" s="2"/>
      <c r="O519" s="2"/>
      <c r="P519" s="2"/>
      <c r="Q519" s="2"/>
      <c r="R519" s="2"/>
      <c r="S519" s="2"/>
      <c r="T519" s="2"/>
    </row>
    <row r="520" spans="1:20" ht="11.5" x14ac:dyDescent="0.25">
      <c r="A520" s="3"/>
      <c r="B520" s="3"/>
      <c r="C520" s="3"/>
      <c r="D520" s="3"/>
      <c r="E520" s="3"/>
      <c r="F520" s="3"/>
      <c r="G520" s="3"/>
      <c r="H520" s="3"/>
      <c r="I520" s="3"/>
      <c r="J520" s="3"/>
      <c r="K520" s="2"/>
      <c r="L520" s="2"/>
      <c r="M520" s="2"/>
      <c r="N520" s="2"/>
      <c r="O520" s="2"/>
      <c r="P520" s="2"/>
      <c r="Q520" s="2"/>
      <c r="R520" s="2"/>
      <c r="S520" s="2"/>
      <c r="T520" s="2"/>
    </row>
    <row r="521" spans="1:20" ht="11.5" x14ac:dyDescent="0.25">
      <c r="A521" s="3"/>
      <c r="B521" s="3"/>
      <c r="C521" s="3"/>
      <c r="D521" s="3"/>
      <c r="E521" s="3"/>
      <c r="F521" s="3"/>
      <c r="G521" s="3"/>
      <c r="H521" s="3"/>
      <c r="I521" s="3"/>
      <c r="J521" s="3"/>
      <c r="K521" s="2"/>
      <c r="L521" s="2"/>
      <c r="M521" s="2"/>
      <c r="N521" s="2"/>
      <c r="O521" s="2"/>
      <c r="P521" s="2"/>
      <c r="Q521" s="2"/>
      <c r="R521" s="2"/>
      <c r="S521" s="2"/>
      <c r="T521" s="2"/>
    </row>
    <row r="522" spans="1:20" ht="11.5" x14ac:dyDescent="0.25">
      <c r="A522" s="3"/>
      <c r="B522" s="3"/>
      <c r="C522" s="3"/>
      <c r="D522" s="3"/>
      <c r="E522" s="3"/>
      <c r="F522" s="3"/>
      <c r="G522" s="3"/>
      <c r="H522" s="3"/>
      <c r="I522" s="3"/>
      <c r="J522" s="3"/>
      <c r="K522" s="2"/>
      <c r="L522" s="2"/>
      <c r="M522" s="2"/>
      <c r="N522" s="2"/>
      <c r="O522" s="2"/>
      <c r="P522" s="2"/>
      <c r="Q522" s="2"/>
      <c r="R522" s="2"/>
      <c r="S522" s="2"/>
      <c r="T522" s="2"/>
    </row>
    <row r="523" spans="1:20" ht="11.5" x14ac:dyDescent="0.25">
      <c r="A523" s="3"/>
      <c r="B523" s="3"/>
      <c r="C523" s="3"/>
      <c r="D523" s="3"/>
      <c r="E523" s="3"/>
      <c r="F523" s="3"/>
      <c r="G523" s="3"/>
      <c r="H523" s="3"/>
      <c r="I523" s="3"/>
      <c r="J523" s="3"/>
      <c r="K523" s="2"/>
      <c r="L523" s="2"/>
      <c r="M523" s="2"/>
      <c r="N523" s="2"/>
      <c r="O523" s="2"/>
      <c r="P523" s="2"/>
      <c r="Q523" s="2"/>
      <c r="R523" s="2"/>
      <c r="S523" s="2"/>
      <c r="T523" s="2"/>
    </row>
    <row r="524" spans="1:20" ht="11.5" x14ac:dyDescent="0.25">
      <c r="A524" s="3"/>
      <c r="B524" s="3"/>
      <c r="C524" s="3"/>
      <c r="D524" s="3"/>
      <c r="E524" s="3"/>
      <c r="F524" s="3"/>
      <c r="G524" s="3"/>
      <c r="H524" s="3"/>
      <c r="I524" s="3"/>
      <c r="J524" s="3"/>
      <c r="K524" s="2"/>
      <c r="L524" s="2"/>
      <c r="M524" s="2"/>
      <c r="N524" s="2"/>
      <c r="O524" s="2"/>
      <c r="P524" s="2"/>
      <c r="Q524" s="2"/>
      <c r="R524" s="2"/>
      <c r="S524" s="2"/>
      <c r="T524" s="2"/>
    </row>
    <row r="525" spans="1:20" ht="11.5" x14ac:dyDescent="0.25">
      <c r="A525" s="3"/>
      <c r="B525" s="3"/>
      <c r="C525" s="3"/>
      <c r="D525" s="3"/>
      <c r="E525" s="3"/>
      <c r="F525" s="3"/>
      <c r="G525" s="3"/>
      <c r="H525" s="3"/>
      <c r="I525" s="3"/>
      <c r="J525" s="3"/>
      <c r="K525" s="2"/>
      <c r="L525" s="2"/>
      <c r="M525" s="2"/>
      <c r="N525" s="2"/>
      <c r="O525" s="2"/>
      <c r="P525" s="2"/>
      <c r="Q525" s="2"/>
      <c r="R525" s="2"/>
      <c r="S525" s="2"/>
      <c r="T525" s="2"/>
    </row>
    <row r="526" spans="1:20" ht="11.5" x14ac:dyDescent="0.25">
      <c r="A526" s="3"/>
      <c r="B526" s="3"/>
      <c r="C526" s="3"/>
      <c r="D526" s="3"/>
      <c r="E526" s="3"/>
      <c r="F526" s="3"/>
      <c r="G526" s="3"/>
      <c r="H526" s="3"/>
      <c r="I526" s="3"/>
      <c r="J526" s="3"/>
      <c r="K526" s="2"/>
      <c r="L526" s="2"/>
      <c r="M526" s="2"/>
      <c r="N526" s="2"/>
      <c r="O526" s="2"/>
      <c r="P526" s="2"/>
      <c r="Q526" s="2"/>
      <c r="R526" s="2"/>
      <c r="S526" s="2"/>
      <c r="T526" s="2"/>
    </row>
    <row r="527" spans="1:20" ht="11.5" x14ac:dyDescent="0.25">
      <c r="A527" s="3"/>
      <c r="B527" s="3"/>
      <c r="C527" s="3"/>
      <c r="D527" s="3"/>
      <c r="E527" s="3"/>
      <c r="F527" s="3"/>
      <c r="G527" s="3"/>
      <c r="H527" s="3"/>
      <c r="I527" s="3"/>
      <c r="J527" s="3"/>
      <c r="K527" s="2"/>
      <c r="L527" s="2"/>
      <c r="M527" s="2"/>
      <c r="N527" s="2"/>
      <c r="O527" s="2"/>
      <c r="P527" s="2"/>
      <c r="Q527" s="2"/>
      <c r="R527" s="2"/>
      <c r="S527" s="2"/>
      <c r="T527" s="2"/>
    </row>
    <row r="528" spans="1:20" ht="11.5" x14ac:dyDescent="0.25">
      <c r="A528" s="3"/>
      <c r="B528" s="3"/>
      <c r="C528" s="3"/>
      <c r="D528" s="3"/>
      <c r="E528" s="3"/>
      <c r="F528" s="3"/>
      <c r="G528" s="3"/>
      <c r="H528" s="3"/>
      <c r="I528" s="3"/>
      <c r="J528" s="3"/>
      <c r="K528" s="2"/>
      <c r="L528" s="2"/>
      <c r="M528" s="2"/>
      <c r="N528" s="2"/>
      <c r="O528" s="2"/>
      <c r="P528" s="2"/>
      <c r="Q528" s="2"/>
      <c r="R528" s="2"/>
      <c r="S528" s="2"/>
      <c r="T528" s="2"/>
    </row>
    <row r="529" spans="1:20" ht="11.5" x14ac:dyDescent="0.25">
      <c r="A529" s="3"/>
      <c r="B529" s="3"/>
      <c r="C529" s="3"/>
      <c r="D529" s="3"/>
      <c r="E529" s="3"/>
      <c r="F529" s="3"/>
      <c r="G529" s="3"/>
      <c r="H529" s="3"/>
      <c r="I529" s="3"/>
      <c r="J529" s="3"/>
      <c r="K529" s="2"/>
      <c r="L529" s="2"/>
      <c r="M529" s="2"/>
      <c r="N529" s="2"/>
      <c r="O529" s="2"/>
      <c r="P529" s="2"/>
      <c r="Q529" s="2"/>
      <c r="R529" s="2"/>
      <c r="S529" s="2"/>
      <c r="T529" s="2"/>
    </row>
    <row r="530" spans="1:20" ht="11.5" x14ac:dyDescent="0.25">
      <c r="A530" s="3"/>
      <c r="B530" s="3"/>
      <c r="C530" s="3"/>
      <c r="D530" s="3"/>
      <c r="E530" s="3"/>
      <c r="F530" s="3"/>
      <c r="G530" s="3"/>
      <c r="H530" s="3"/>
      <c r="I530" s="3"/>
      <c r="J530" s="3"/>
      <c r="K530" s="2"/>
      <c r="L530" s="2"/>
      <c r="M530" s="2"/>
      <c r="N530" s="2"/>
      <c r="O530" s="2"/>
      <c r="P530" s="2"/>
      <c r="Q530" s="2"/>
      <c r="R530" s="2"/>
      <c r="S530" s="2"/>
      <c r="T530" s="2"/>
    </row>
    <row r="531" spans="1:20" ht="11.5" x14ac:dyDescent="0.25">
      <c r="A531" s="3"/>
      <c r="B531" s="3"/>
      <c r="C531" s="3"/>
      <c r="D531" s="3"/>
      <c r="E531" s="3"/>
      <c r="F531" s="3"/>
      <c r="G531" s="3"/>
      <c r="H531" s="3"/>
      <c r="I531" s="3"/>
      <c r="J531" s="3"/>
      <c r="K531" s="2"/>
      <c r="L531" s="2"/>
      <c r="M531" s="2"/>
      <c r="N531" s="2"/>
      <c r="O531" s="2"/>
      <c r="P531" s="2"/>
      <c r="Q531" s="2"/>
      <c r="R531" s="2"/>
      <c r="S531" s="2"/>
      <c r="T531" s="2"/>
    </row>
    <row r="532" spans="1:20" ht="11.5" x14ac:dyDescent="0.25">
      <c r="A532" s="3"/>
      <c r="B532" s="3"/>
      <c r="C532" s="3"/>
      <c r="D532" s="3"/>
      <c r="E532" s="3"/>
      <c r="F532" s="3"/>
      <c r="G532" s="3"/>
      <c r="H532" s="3"/>
      <c r="I532" s="3"/>
      <c r="J532" s="3"/>
      <c r="K532" s="2"/>
      <c r="L532" s="2"/>
      <c r="M532" s="2"/>
      <c r="N532" s="2"/>
      <c r="O532" s="2"/>
      <c r="P532" s="2"/>
      <c r="Q532" s="2"/>
      <c r="R532" s="2"/>
      <c r="S532" s="2"/>
      <c r="T532" s="2"/>
    </row>
    <row r="533" spans="1:20" ht="11.5" x14ac:dyDescent="0.25">
      <c r="A533" s="3"/>
      <c r="B533" s="3"/>
      <c r="C533" s="3"/>
      <c r="D533" s="3"/>
      <c r="E533" s="3"/>
      <c r="F533" s="3"/>
      <c r="G533" s="3"/>
      <c r="H533" s="3"/>
      <c r="I533" s="3"/>
      <c r="J533" s="3"/>
      <c r="K533" s="2"/>
      <c r="L533" s="2"/>
      <c r="M533" s="2"/>
      <c r="N533" s="2"/>
      <c r="O533" s="2"/>
      <c r="P533" s="2"/>
      <c r="Q533" s="2"/>
      <c r="R533" s="2"/>
      <c r="S533" s="2"/>
      <c r="T533" s="2"/>
    </row>
    <row r="534" spans="1:20" ht="11.5" x14ac:dyDescent="0.25">
      <c r="A534" s="3"/>
      <c r="B534" s="3"/>
      <c r="C534" s="3"/>
      <c r="D534" s="3"/>
      <c r="E534" s="3"/>
      <c r="F534" s="3"/>
      <c r="G534" s="3"/>
      <c r="H534" s="3"/>
      <c r="I534" s="3"/>
      <c r="J534" s="3"/>
      <c r="K534" s="2"/>
      <c r="L534" s="2"/>
      <c r="M534" s="2"/>
      <c r="N534" s="2"/>
      <c r="O534" s="2"/>
      <c r="P534" s="2"/>
      <c r="Q534" s="2"/>
      <c r="R534" s="2"/>
      <c r="S534" s="2"/>
      <c r="T534" s="2"/>
    </row>
    <row r="535" spans="1:20" ht="11.5" x14ac:dyDescent="0.25">
      <c r="A535" s="3"/>
      <c r="B535" s="3"/>
      <c r="C535" s="3"/>
      <c r="D535" s="3"/>
      <c r="E535" s="3"/>
      <c r="F535" s="3"/>
      <c r="G535" s="3"/>
      <c r="H535" s="3"/>
      <c r="I535" s="3"/>
      <c r="J535" s="3"/>
      <c r="K535" s="2"/>
      <c r="L535" s="2"/>
      <c r="M535" s="2"/>
      <c r="N535" s="2"/>
      <c r="O535" s="2"/>
      <c r="P535" s="2"/>
      <c r="Q535" s="2"/>
      <c r="R535" s="2"/>
      <c r="S535" s="2"/>
      <c r="T535" s="2"/>
    </row>
    <row r="536" spans="1:20" ht="11.5" x14ac:dyDescent="0.25">
      <c r="A536" s="3"/>
      <c r="B536" s="3"/>
      <c r="C536" s="3"/>
      <c r="D536" s="3"/>
      <c r="E536" s="3"/>
      <c r="F536" s="3"/>
      <c r="G536" s="3"/>
      <c r="H536" s="3"/>
      <c r="I536" s="3"/>
      <c r="J536" s="3"/>
      <c r="K536" s="2"/>
      <c r="L536" s="2"/>
      <c r="M536" s="2"/>
      <c r="N536" s="2"/>
      <c r="O536" s="2"/>
      <c r="P536" s="2"/>
      <c r="Q536" s="2"/>
      <c r="R536" s="2"/>
      <c r="S536" s="2"/>
      <c r="T536" s="2"/>
    </row>
    <row r="537" spans="1:20" ht="11.5" x14ac:dyDescent="0.25">
      <c r="A537" s="3"/>
      <c r="B537" s="3"/>
      <c r="C537" s="3"/>
      <c r="D537" s="3"/>
      <c r="E537" s="3"/>
      <c r="F537" s="3"/>
      <c r="G537" s="3"/>
      <c r="H537" s="3"/>
      <c r="I537" s="3"/>
      <c r="J537" s="3"/>
      <c r="K537" s="2"/>
      <c r="L537" s="2"/>
      <c r="M537" s="2"/>
      <c r="N537" s="2"/>
      <c r="O537" s="2"/>
      <c r="P537" s="2"/>
      <c r="Q537" s="2"/>
      <c r="R537" s="2"/>
      <c r="S537" s="2"/>
      <c r="T537" s="2"/>
    </row>
    <row r="538" spans="1:20" ht="11.5" x14ac:dyDescent="0.25">
      <c r="A538" s="3"/>
      <c r="B538" s="3"/>
      <c r="C538" s="3"/>
      <c r="D538" s="3"/>
      <c r="E538" s="3"/>
      <c r="F538" s="3"/>
      <c r="G538" s="3"/>
      <c r="H538" s="3"/>
      <c r="I538" s="3"/>
      <c r="J538" s="3"/>
      <c r="K538" s="2"/>
      <c r="L538" s="2"/>
      <c r="M538" s="2"/>
      <c r="N538" s="2"/>
      <c r="O538" s="2"/>
      <c r="P538" s="2"/>
      <c r="Q538" s="2"/>
      <c r="R538" s="2"/>
      <c r="S538" s="2"/>
      <c r="T538" s="2"/>
    </row>
    <row r="539" spans="1:20" ht="11.5" x14ac:dyDescent="0.25">
      <c r="A539" s="3"/>
      <c r="B539" s="3"/>
      <c r="C539" s="3"/>
      <c r="D539" s="3"/>
      <c r="E539" s="3"/>
      <c r="F539" s="3"/>
      <c r="G539" s="3"/>
      <c r="H539" s="3"/>
      <c r="I539" s="3"/>
      <c r="J539" s="3"/>
      <c r="K539" s="2"/>
      <c r="L539" s="2"/>
      <c r="M539" s="2"/>
      <c r="N539" s="2"/>
      <c r="O539" s="2"/>
      <c r="P539" s="2"/>
      <c r="Q539" s="2"/>
      <c r="R539" s="2"/>
      <c r="S539" s="2"/>
      <c r="T539" s="2"/>
    </row>
    <row r="540" spans="1:20" ht="11.5" x14ac:dyDescent="0.25">
      <c r="A540" s="3"/>
      <c r="B540" s="3"/>
      <c r="C540" s="3"/>
      <c r="D540" s="3"/>
      <c r="E540" s="3"/>
      <c r="F540" s="3"/>
      <c r="G540" s="3"/>
      <c r="H540" s="3"/>
      <c r="I540" s="3"/>
      <c r="J540" s="3"/>
      <c r="K540" s="2"/>
      <c r="L540" s="2"/>
      <c r="M540" s="2"/>
      <c r="N540" s="2"/>
      <c r="O540" s="2"/>
      <c r="P540" s="2"/>
      <c r="Q540" s="2"/>
      <c r="R540" s="2"/>
      <c r="S540" s="2"/>
      <c r="T540" s="2"/>
    </row>
    <row r="541" spans="1:20" ht="11.5" x14ac:dyDescent="0.25">
      <c r="A541" s="3"/>
      <c r="B541" s="3"/>
      <c r="C541" s="3"/>
      <c r="D541" s="3"/>
      <c r="E541" s="3"/>
      <c r="F541" s="3"/>
      <c r="G541" s="3"/>
      <c r="H541" s="3"/>
      <c r="I541" s="3"/>
      <c r="J541" s="3"/>
      <c r="K541" s="2"/>
      <c r="L541" s="2"/>
      <c r="M541" s="2"/>
      <c r="N541" s="2"/>
      <c r="O541" s="2"/>
      <c r="P541" s="2"/>
      <c r="Q541" s="2"/>
      <c r="R541" s="2"/>
      <c r="S541" s="2"/>
      <c r="T541" s="2"/>
    </row>
    <row r="542" spans="1:20" ht="11.5" x14ac:dyDescent="0.25">
      <c r="A542" s="3"/>
      <c r="B542" s="3"/>
      <c r="C542" s="3"/>
      <c r="D542" s="3"/>
      <c r="E542" s="3"/>
      <c r="F542" s="3"/>
      <c r="G542" s="3"/>
      <c r="H542" s="3"/>
      <c r="I542" s="3"/>
      <c r="J542" s="3"/>
      <c r="K542" s="2"/>
      <c r="L542" s="2"/>
      <c r="M542" s="2"/>
      <c r="N542" s="2"/>
      <c r="O542" s="2"/>
      <c r="P542" s="2"/>
      <c r="Q542" s="2"/>
      <c r="R542" s="2"/>
      <c r="S542" s="2"/>
      <c r="T542" s="2"/>
    </row>
    <row r="543" spans="1:20" ht="11.5" x14ac:dyDescent="0.25">
      <c r="A543" s="3"/>
      <c r="B543" s="3"/>
      <c r="C543" s="3"/>
      <c r="D543" s="3"/>
      <c r="E543" s="3"/>
      <c r="F543" s="3"/>
      <c r="G543" s="3"/>
      <c r="H543" s="3"/>
      <c r="I543" s="3"/>
      <c r="J543" s="3"/>
      <c r="K543" s="2"/>
      <c r="L543" s="2"/>
      <c r="M543" s="2"/>
      <c r="N543" s="2"/>
      <c r="O543" s="2"/>
      <c r="P543" s="2"/>
      <c r="Q543" s="2"/>
      <c r="R543" s="2"/>
      <c r="S543" s="2"/>
      <c r="T543" s="2"/>
    </row>
    <row r="544" spans="1:20" ht="11.5" x14ac:dyDescent="0.25">
      <c r="A544" s="3"/>
      <c r="B544" s="3"/>
      <c r="C544" s="3"/>
      <c r="D544" s="3"/>
      <c r="E544" s="3"/>
      <c r="F544" s="3"/>
      <c r="G544" s="3"/>
      <c r="H544" s="3"/>
      <c r="I544" s="3"/>
      <c r="J544" s="3"/>
      <c r="K544" s="2"/>
      <c r="L544" s="2"/>
      <c r="M544" s="2"/>
      <c r="N544" s="2"/>
      <c r="O544" s="2"/>
      <c r="P544" s="2"/>
      <c r="Q544" s="2"/>
      <c r="R544" s="2"/>
      <c r="S544" s="2"/>
      <c r="T544" s="2"/>
    </row>
    <row r="545" spans="1:20" ht="11.5" x14ac:dyDescent="0.25">
      <c r="A545" s="3"/>
      <c r="B545" s="3"/>
      <c r="C545" s="3"/>
      <c r="D545" s="3"/>
      <c r="E545" s="3"/>
      <c r="F545" s="3"/>
      <c r="G545" s="3"/>
      <c r="H545" s="3"/>
      <c r="I545" s="3"/>
      <c r="J545" s="3"/>
      <c r="K545" s="2"/>
      <c r="L545" s="2"/>
      <c r="M545" s="2"/>
      <c r="N545" s="2"/>
      <c r="O545" s="2"/>
      <c r="P545" s="2"/>
      <c r="Q545" s="2"/>
      <c r="R545" s="2"/>
      <c r="S545" s="2"/>
      <c r="T545" s="2"/>
    </row>
    <row r="546" spans="1:20" ht="11.5" x14ac:dyDescent="0.25">
      <c r="A546" s="3"/>
      <c r="B546" s="3"/>
      <c r="C546" s="3"/>
      <c r="D546" s="3"/>
      <c r="E546" s="3"/>
      <c r="F546" s="3"/>
      <c r="G546" s="3"/>
      <c r="H546" s="3"/>
      <c r="I546" s="3"/>
      <c r="J546" s="3"/>
      <c r="K546" s="2"/>
      <c r="L546" s="2"/>
      <c r="M546" s="2"/>
      <c r="N546" s="2"/>
      <c r="O546" s="2"/>
      <c r="P546" s="2"/>
      <c r="Q546" s="2"/>
      <c r="R546" s="2"/>
      <c r="S546" s="2"/>
      <c r="T546" s="2"/>
    </row>
    <row r="547" spans="1:20" ht="11.5" x14ac:dyDescent="0.25">
      <c r="A547" s="3"/>
      <c r="B547" s="3"/>
      <c r="C547" s="3"/>
      <c r="D547" s="3"/>
      <c r="E547" s="3"/>
      <c r="F547" s="3"/>
      <c r="G547" s="3"/>
      <c r="H547" s="3"/>
      <c r="I547" s="3"/>
      <c r="J547" s="3"/>
      <c r="K547" s="2"/>
      <c r="L547" s="2"/>
      <c r="M547" s="2"/>
      <c r="N547" s="2"/>
      <c r="O547" s="2"/>
      <c r="P547" s="2"/>
      <c r="Q547" s="2"/>
      <c r="R547" s="2"/>
      <c r="S547" s="2"/>
      <c r="T547" s="2"/>
    </row>
    <row r="548" spans="1:20" ht="11.5" x14ac:dyDescent="0.25">
      <c r="A548" s="3"/>
      <c r="B548" s="3"/>
      <c r="C548" s="3"/>
      <c r="D548" s="3"/>
      <c r="E548" s="3"/>
      <c r="F548" s="3"/>
      <c r="G548" s="3"/>
      <c r="H548" s="3"/>
      <c r="I548" s="3"/>
      <c r="J548" s="3"/>
      <c r="K548" s="2"/>
      <c r="L548" s="2"/>
      <c r="M548" s="2"/>
      <c r="N548" s="2"/>
      <c r="O548" s="2"/>
      <c r="P548" s="2"/>
      <c r="Q548" s="2"/>
      <c r="R548" s="2"/>
      <c r="S548" s="2"/>
      <c r="T548" s="2"/>
    </row>
    <row r="549" spans="1:20" ht="11.5" x14ac:dyDescent="0.25">
      <c r="A549" s="3"/>
      <c r="B549" s="3"/>
      <c r="C549" s="3"/>
      <c r="D549" s="3"/>
      <c r="E549" s="3"/>
      <c r="F549" s="3"/>
      <c r="G549" s="3"/>
      <c r="H549" s="3"/>
      <c r="I549" s="3"/>
      <c r="J549" s="3"/>
      <c r="K549" s="2"/>
      <c r="L549" s="2"/>
      <c r="M549" s="2"/>
      <c r="N549" s="2"/>
      <c r="O549" s="2"/>
      <c r="P549" s="2"/>
      <c r="Q549" s="2"/>
      <c r="R549" s="2"/>
      <c r="S549" s="2"/>
      <c r="T549" s="2"/>
    </row>
    <row r="550" spans="1:20" ht="11.5" x14ac:dyDescent="0.25">
      <c r="A550" s="3"/>
      <c r="B550" s="3"/>
      <c r="C550" s="3"/>
      <c r="D550" s="3"/>
      <c r="E550" s="3"/>
      <c r="F550" s="3"/>
      <c r="G550" s="3"/>
      <c r="H550" s="3"/>
      <c r="I550" s="3"/>
      <c r="J550" s="3"/>
      <c r="K550" s="2"/>
      <c r="L550" s="2"/>
      <c r="M550" s="2"/>
      <c r="N550" s="2"/>
      <c r="O550" s="2"/>
      <c r="P550" s="2"/>
      <c r="Q550" s="2"/>
      <c r="R550" s="2"/>
      <c r="S550" s="2"/>
      <c r="T550" s="2"/>
    </row>
    <row r="551" spans="1:20" ht="11.5" x14ac:dyDescent="0.25">
      <c r="A551" s="3"/>
      <c r="B551" s="3"/>
      <c r="C551" s="3"/>
      <c r="D551" s="3"/>
      <c r="E551" s="3"/>
      <c r="F551" s="3"/>
      <c r="G551" s="3"/>
      <c r="H551" s="3"/>
      <c r="I551" s="3"/>
      <c r="J551" s="3"/>
      <c r="K551" s="2"/>
      <c r="L551" s="2"/>
      <c r="M551" s="2"/>
      <c r="N551" s="2"/>
      <c r="O551" s="2"/>
      <c r="P551" s="2"/>
      <c r="Q551" s="2"/>
      <c r="R551" s="2"/>
      <c r="S551" s="2"/>
      <c r="T551" s="2"/>
    </row>
    <row r="552" spans="1:20" ht="11.5" x14ac:dyDescent="0.25">
      <c r="A552" s="3"/>
      <c r="B552" s="3"/>
      <c r="C552" s="3"/>
      <c r="D552" s="3"/>
      <c r="E552" s="3"/>
      <c r="F552" s="3"/>
      <c r="G552" s="3"/>
      <c r="H552" s="3"/>
      <c r="I552" s="3"/>
      <c r="J552" s="3"/>
      <c r="K552" s="2"/>
      <c r="L552" s="2"/>
      <c r="M552" s="2"/>
      <c r="N552" s="2"/>
      <c r="O552" s="2"/>
      <c r="P552" s="2"/>
      <c r="Q552" s="2"/>
      <c r="R552" s="2"/>
      <c r="S552" s="2"/>
      <c r="T552" s="2"/>
    </row>
    <row r="553" spans="1:20" ht="11.5" x14ac:dyDescent="0.25">
      <c r="A553" s="3"/>
      <c r="B553" s="3"/>
      <c r="C553" s="3"/>
      <c r="D553" s="3"/>
      <c r="E553" s="3"/>
      <c r="F553" s="3"/>
      <c r="G553" s="3"/>
      <c r="H553" s="3"/>
      <c r="I553" s="3"/>
      <c r="J553" s="3"/>
      <c r="K553" s="2"/>
      <c r="L553" s="2"/>
      <c r="M553" s="2"/>
      <c r="N553" s="2"/>
      <c r="O553" s="2"/>
      <c r="P553" s="2"/>
      <c r="Q553" s="2"/>
      <c r="R553" s="2"/>
      <c r="S553" s="2"/>
      <c r="T553" s="2"/>
    </row>
    <row r="554" spans="1:20" ht="11.5" x14ac:dyDescent="0.25">
      <c r="A554" s="1"/>
      <c r="B554" s="1"/>
      <c r="C554" s="1"/>
      <c r="D554" s="1"/>
      <c r="E554" s="1"/>
      <c r="F554" s="1"/>
      <c r="G554" s="1"/>
      <c r="H554" s="1"/>
      <c r="I554" s="1"/>
      <c r="J554" s="1"/>
    </row>
    <row r="555" spans="1:20" ht="11.5" x14ac:dyDescent="0.25">
      <c r="A555" s="1"/>
      <c r="B555" s="1"/>
      <c r="C555" s="1"/>
      <c r="D555" s="1"/>
      <c r="E555" s="1"/>
      <c r="F555" s="1"/>
      <c r="G555" s="1"/>
      <c r="H555" s="1"/>
      <c r="I555" s="1"/>
      <c r="J555" s="1"/>
    </row>
    <row r="556" spans="1:20" ht="11.5" x14ac:dyDescent="0.25">
      <c r="A556" s="1"/>
      <c r="B556" s="1"/>
      <c r="C556" s="1"/>
      <c r="D556" s="1"/>
      <c r="E556" s="1"/>
      <c r="F556" s="1"/>
      <c r="G556" s="1"/>
      <c r="H556" s="1"/>
      <c r="I556" s="1"/>
      <c r="J556" s="1"/>
    </row>
    <row r="557" spans="1:20" ht="11.5" x14ac:dyDescent="0.25">
      <c r="A557" s="1"/>
      <c r="B557" s="1"/>
      <c r="C557" s="1"/>
      <c r="D557" s="1"/>
      <c r="E557" s="1"/>
      <c r="F557" s="1"/>
      <c r="G557" s="1"/>
      <c r="H557" s="1"/>
      <c r="I557" s="1"/>
      <c r="J557" s="1"/>
    </row>
    <row r="558" spans="1:20" ht="11.5" x14ac:dyDescent="0.25">
      <c r="A558" s="1"/>
      <c r="B558" s="1"/>
      <c r="C558" s="1"/>
      <c r="D558" s="1"/>
      <c r="E558" s="1"/>
      <c r="F558" s="1"/>
      <c r="G558" s="1"/>
      <c r="H558" s="1"/>
      <c r="I558" s="1"/>
      <c r="J558" s="1"/>
    </row>
    <row r="559" spans="1:20" ht="11.5" x14ac:dyDescent="0.25">
      <c r="A559" s="1"/>
      <c r="B559" s="1"/>
      <c r="C559" s="1"/>
      <c r="D559" s="1"/>
      <c r="E559" s="1"/>
      <c r="F559" s="1"/>
      <c r="G559" s="1"/>
      <c r="H559" s="1"/>
      <c r="I559" s="1"/>
      <c r="J559" s="1"/>
    </row>
    <row r="560" spans="1:20" ht="11.5" x14ac:dyDescent="0.25">
      <c r="A560" s="1"/>
      <c r="B560" s="1"/>
      <c r="C560" s="1"/>
      <c r="D560" s="1"/>
      <c r="E560" s="1"/>
      <c r="F560" s="1"/>
      <c r="G560" s="1"/>
      <c r="H560" s="1"/>
      <c r="I560" s="1"/>
      <c r="J560" s="1"/>
    </row>
    <row r="561" spans="1:10" ht="11.5" x14ac:dyDescent="0.25">
      <c r="A561" s="1"/>
      <c r="B561" s="1"/>
      <c r="C561" s="1"/>
      <c r="D561" s="1"/>
      <c r="E561" s="1"/>
      <c r="F561" s="1"/>
      <c r="G561" s="1"/>
      <c r="H561" s="1"/>
      <c r="I561" s="1"/>
      <c r="J561" s="1"/>
    </row>
    <row r="562" spans="1:10" ht="11.5" x14ac:dyDescent="0.25">
      <c r="A562" s="1"/>
      <c r="B562" s="1"/>
      <c r="C562" s="1"/>
      <c r="D562" s="1"/>
      <c r="E562" s="1"/>
      <c r="F562" s="1"/>
      <c r="G562" s="1"/>
      <c r="H562" s="1"/>
      <c r="I562" s="1"/>
      <c r="J562" s="1"/>
    </row>
    <row r="563" spans="1:10" ht="11.5" x14ac:dyDescent="0.25">
      <c r="A563" s="1"/>
      <c r="B563" s="1"/>
      <c r="C563" s="1"/>
      <c r="D563" s="1"/>
      <c r="E563" s="1"/>
      <c r="F563" s="1"/>
      <c r="G563" s="1"/>
      <c r="H563" s="1"/>
      <c r="I563" s="1"/>
      <c r="J563" s="1"/>
    </row>
    <row r="564" spans="1:10" ht="11.5" x14ac:dyDescent="0.25">
      <c r="A564" s="1"/>
      <c r="B564" s="1"/>
      <c r="C564" s="1"/>
      <c r="D564" s="1"/>
      <c r="E564" s="1"/>
      <c r="F564" s="1"/>
      <c r="G564" s="1"/>
      <c r="H564" s="1"/>
      <c r="I564" s="1"/>
      <c r="J564" s="1"/>
    </row>
    <row r="565" spans="1:10" ht="11.5" x14ac:dyDescent="0.25">
      <c r="A565" s="1"/>
      <c r="B565" s="1"/>
      <c r="C565" s="1"/>
      <c r="D565" s="1"/>
      <c r="E565" s="1"/>
      <c r="F565" s="1"/>
      <c r="G565" s="1"/>
      <c r="H565" s="1"/>
      <c r="I565" s="1"/>
      <c r="J565" s="1"/>
    </row>
    <row r="566" spans="1:10" ht="11.5" x14ac:dyDescent="0.25">
      <c r="A566" s="1"/>
      <c r="B566" s="1"/>
      <c r="C566" s="1"/>
      <c r="D566" s="1"/>
      <c r="E566" s="1"/>
      <c r="F566" s="1"/>
      <c r="G566" s="1"/>
      <c r="H566" s="1"/>
      <c r="I566" s="1"/>
      <c r="J566" s="1"/>
    </row>
    <row r="567" spans="1:10" ht="11.5" x14ac:dyDescent="0.25">
      <c r="A567" s="1"/>
      <c r="B567" s="1"/>
      <c r="C567" s="1"/>
      <c r="D567" s="1"/>
      <c r="E567" s="1"/>
      <c r="F567" s="1"/>
      <c r="G567" s="1"/>
      <c r="H567" s="1"/>
      <c r="I567" s="1"/>
      <c r="J567" s="1"/>
    </row>
    <row r="568" spans="1:10" ht="11.5" x14ac:dyDescent="0.25">
      <c r="A568" s="1"/>
      <c r="B568" s="1"/>
      <c r="C568" s="1"/>
      <c r="D568" s="1"/>
      <c r="E568" s="1"/>
      <c r="F568" s="1"/>
      <c r="G568" s="1"/>
      <c r="H568" s="1"/>
      <c r="I568" s="1"/>
      <c r="J568" s="1"/>
    </row>
    <row r="569" spans="1:10" ht="11.5" x14ac:dyDescent="0.25">
      <c r="A569" s="1"/>
      <c r="B569" s="1"/>
      <c r="C569" s="1"/>
      <c r="D569" s="1"/>
      <c r="E569" s="1"/>
      <c r="F569" s="1"/>
      <c r="G569" s="1"/>
      <c r="H569" s="1"/>
      <c r="I569" s="1"/>
      <c r="J569" s="1"/>
    </row>
    <row r="570" spans="1:10" ht="11.5" x14ac:dyDescent="0.25">
      <c r="A570" s="1"/>
      <c r="B570" s="1"/>
      <c r="C570" s="1"/>
      <c r="D570" s="1"/>
      <c r="E570" s="1"/>
      <c r="F570" s="1"/>
      <c r="G570" s="1"/>
      <c r="H570" s="1"/>
      <c r="I570" s="1"/>
      <c r="J570" s="1"/>
    </row>
    <row r="571" spans="1:10" ht="11.5" x14ac:dyDescent="0.25">
      <c r="A571" s="1"/>
      <c r="B571" s="1"/>
      <c r="C571" s="1"/>
      <c r="D571" s="1"/>
      <c r="E571" s="1"/>
      <c r="F571" s="1"/>
      <c r="G571" s="1"/>
      <c r="H571" s="1"/>
      <c r="I571" s="1"/>
      <c r="J571" s="1"/>
    </row>
    <row r="572" spans="1:10" ht="11.5" x14ac:dyDescent="0.25">
      <c r="A572" s="1"/>
      <c r="B572" s="1"/>
      <c r="C572" s="1"/>
      <c r="D572" s="1"/>
      <c r="E572" s="1"/>
      <c r="F572" s="1"/>
      <c r="G572" s="1"/>
      <c r="H572" s="1"/>
      <c r="I572" s="1"/>
      <c r="J572" s="1"/>
    </row>
    <row r="573" spans="1:10" ht="11.5" x14ac:dyDescent="0.25">
      <c r="A573" s="1"/>
      <c r="B573" s="1"/>
      <c r="C573" s="1"/>
      <c r="D573" s="1"/>
      <c r="E573" s="1"/>
      <c r="F573" s="1"/>
      <c r="G573" s="1"/>
      <c r="H573" s="1"/>
      <c r="I573" s="1"/>
      <c r="J573" s="1"/>
    </row>
    <row r="574" spans="1:10" ht="11.5" x14ac:dyDescent="0.25">
      <c r="A574" s="1"/>
      <c r="B574" s="1"/>
      <c r="C574" s="1"/>
      <c r="D574" s="1"/>
      <c r="E574" s="1"/>
      <c r="F574" s="1"/>
      <c r="G574" s="1"/>
      <c r="H574" s="1"/>
      <c r="I574" s="1"/>
      <c r="J574" s="1"/>
    </row>
    <row r="575" spans="1:10" ht="11.5" x14ac:dyDescent="0.25">
      <c r="A575" s="1"/>
      <c r="B575" s="1"/>
      <c r="C575" s="1"/>
      <c r="D575" s="1"/>
      <c r="E575" s="1"/>
      <c r="F575" s="1"/>
      <c r="G575" s="1"/>
      <c r="H575" s="1"/>
      <c r="I575" s="1"/>
      <c r="J575" s="1"/>
    </row>
    <row r="576" spans="1:10" ht="11.5" x14ac:dyDescent="0.25">
      <c r="A576" s="1"/>
      <c r="B576" s="1"/>
      <c r="C576" s="1"/>
      <c r="D576" s="1"/>
      <c r="E576" s="1"/>
      <c r="F576" s="1"/>
      <c r="G576" s="1"/>
      <c r="H576" s="1"/>
      <c r="I576" s="1"/>
      <c r="J576" s="1"/>
    </row>
    <row r="577" spans="1:10" ht="11.5" x14ac:dyDescent="0.25">
      <c r="A577" s="1"/>
      <c r="B577" s="1"/>
      <c r="C577" s="1"/>
      <c r="D577" s="1"/>
      <c r="E577" s="1"/>
      <c r="F577" s="1"/>
      <c r="G577" s="1"/>
      <c r="H577" s="1"/>
      <c r="I577" s="1"/>
      <c r="J577" s="1"/>
    </row>
    <row r="578" spans="1:10" ht="11.5" x14ac:dyDescent="0.25">
      <c r="A578" s="1"/>
      <c r="B578" s="1"/>
      <c r="C578" s="1"/>
      <c r="D578" s="1"/>
      <c r="E578" s="1"/>
      <c r="F578" s="1"/>
      <c r="G578" s="1"/>
      <c r="H578" s="1"/>
      <c r="I578" s="1"/>
      <c r="J578" s="1"/>
    </row>
    <row r="579" spans="1:10" ht="11.5" x14ac:dyDescent="0.25">
      <c r="A579" s="1"/>
      <c r="B579" s="1"/>
      <c r="C579" s="1"/>
      <c r="D579" s="1"/>
      <c r="E579" s="1"/>
      <c r="F579" s="1"/>
      <c r="G579" s="1"/>
      <c r="H579" s="1"/>
      <c r="I579" s="1"/>
      <c r="J579" s="1"/>
    </row>
    <row r="580" spans="1:10" ht="11.5" x14ac:dyDescent="0.25">
      <c r="A580" s="1"/>
      <c r="B580" s="1"/>
      <c r="C580" s="1"/>
      <c r="D580" s="1"/>
      <c r="E580" s="1"/>
      <c r="F580" s="1"/>
      <c r="G580" s="1"/>
      <c r="H580" s="1"/>
      <c r="I580" s="1"/>
      <c r="J580" s="1"/>
    </row>
    <row r="581" spans="1:10" ht="11.5" x14ac:dyDescent="0.25">
      <c r="A581" s="1"/>
      <c r="B581" s="1"/>
      <c r="C581" s="1"/>
      <c r="D581" s="1"/>
      <c r="E581" s="1"/>
      <c r="F581" s="1"/>
      <c r="G581" s="1"/>
      <c r="H581" s="1"/>
      <c r="I581" s="1"/>
      <c r="J581" s="1"/>
    </row>
    <row r="582" spans="1:10" ht="11.5" x14ac:dyDescent="0.25">
      <c r="A582" s="1"/>
      <c r="B582" s="1"/>
      <c r="C582" s="1"/>
      <c r="D582" s="1"/>
      <c r="E582" s="1"/>
      <c r="F582" s="1"/>
      <c r="G582" s="1"/>
      <c r="H582" s="1"/>
      <c r="I582" s="1"/>
      <c r="J582" s="1"/>
    </row>
    <row r="583" spans="1:10" ht="11.5" x14ac:dyDescent="0.25">
      <c r="A583" s="1"/>
      <c r="B583" s="1"/>
      <c r="C583" s="1"/>
      <c r="D583" s="1"/>
      <c r="E583" s="1"/>
      <c r="F583" s="1"/>
      <c r="G583" s="1"/>
      <c r="H583" s="1"/>
      <c r="I583" s="1"/>
      <c r="J583" s="1"/>
    </row>
    <row r="584" spans="1:10" ht="11.5" x14ac:dyDescent="0.25">
      <c r="A584" s="1"/>
      <c r="B584" s="1"/>
      <c r="C584" s="1"/>
      <c r="D584" s="1"/>
      <c r="E584" s="1"/>
      <c r="F584" s="1"/>
      <c r="G584" s="1"/>
      <c r="H584" s="1"/>
      <c r="I584" s="1"/>
      <c r="J584" s="1"/>
    </row>
    <row r="585" spans="1:10" ht="11.5" x14ac:dyDescent="0.25">
      <c r="A585" s="1"/>
      <c r="B585" s="1"/>
      <c r="C585" s="1"/>
      <c r="D585" s="1"/>
      <c r="E585" s="1"/>
      <c r="F585" s="1"/>
      <c r="G585" s="1"/>
      <c r="H585" s="1"/>
      <c r="I585" s="1"/>
      <c r="J585" s="1"/>
    </row>
    <row r="586" spans="1:10" ht="11.5" x14ac:dyDescent="0.25">
      <c r="A586" s="1"/>
      <c r="B586" s="1"/>
      <c r="C586" s="1"/>
      <c r="D586" s="1"/>
      <c r="E586" s="1"/>
      <c r="F586" s="1"/>
      <c r="G586" s="1"/>
      <c r="H586" s="1"/>
      <c r="I586" s="1"/>
      <c r="J586" s="1"/>
    </row>
    <row r="587" spans="1:10" ht="11.5" x14ac:dyDescent="0.25">
      <c r="A587" s="1"/>
      <c r="B587" s="1"/>
      <c r="C587" s="1"/>
      <c r="D587" s="1"/>
      <c r="E587" s="1"/>
      <c r="F587" s="1"/>
      <c r="G587" s="1"/>
      <c r="H587" s="1"/>
      <c r="I587" s="1"/>
      <c r="J587" s="1"/>
    </row>
    <row r="588" spans="1:10" ht="11.5" x14ac:dyDescent="0.25">
      <c r="A588" s="1"/>
      <c r="B588" s="1"/>
      <c r="C588" s="1"/>
      <c r="D588" s="1"/>
      <c r="E588" s="1"/>
      <c r="F588" s="1"/>
      <c r="G588" s="1"/>
      <c r="H588" s="1"/>
      <c r="I588" s="1"/>
      <c r="J588" s="1"/>
    </row>
    <row r="589" spans="1:10" ht="11.5" x14ac:dyDescent="0.25">
      <c r="A589" s="1"/>
      <c r="B589" s="1"/>
      <c r="C589" s="1"/>
      <c r="D589" s="1"/>
      <c r="E589" s="1"/>
      <c r="F589" s="1"/>
      <c r="G589" s="1"/>
      <c r="H589" s="1"/>
      <c r="I589" s="1"/>
      <c r="J589" s="1"/>
    </row>
    <row r="590" spans="1:10" ht="11.5" x14ac:dyDescent="0.25">
      <c r="A590" s="1"/>
      <c r="B590" s="1"/>
      <c r="C590" s="1"/>
      <c r="D590" s="1"/>
      <c r="E590" s="1"/>
      <c r="F590" s="1"/>
      <c r="G590" s="1"/>
      <c r="H590" s="1"/>
      <c r="I590" s="1"/>
      <c r="J590" s="1"/>
    </row>
    <row r="591" spans="1:10" ht="11.5" x14ac:dyDescent="0.25">
      <c r="A591" s="1"/>
      <c r="B591" s="1"/>
      <c r="C591" s="1"/>
      <c r="D591" s="1"/>
      <c r="E591" s="1"/>
      <c r="F591" s="1"/>
      <c r="G591" s="1"/>
      <c r="H591" s="1"/>
      <c r="I591" s="1"/>
      <c r="J591" s="1"/>
    </row>
    <row r="592" spans="1:10" ht="11.5" x14ac:dyDescent="0.25">
      <c r="A592" s="1"/>
      <c r="B592" s="1"/>
      <c r="C592" s="1"/>
      <c r="D592" s="1"/>
      <c r="E592" s="1"/>
      <c r="F592" s="1"/>
      <c r="G592" s="1"/>
      <c r="H592" s="1"/>
      <c r="I592" s="1"/>
      <c r="J592" s="1"/>
    </row>
    <row r="593" spans="1:10" ht="11.5" x14ac:dyDescent="0.25">
      <c r="A593" s="1"/>
      <c r="B593" s="1"/>
      <c r="C593" s="1"/>
      <c r="D593" s="1"/>
      <c r="E593" s="1"/>
      <c r="F593" s="1"/>
      <c r="G593" s="1"/>
      <c r="H593" s="1"/>
      <c r="I593" s="1"/>
      <c r="J593" s="1"/>
    </row>
    <row r="594" spans="1:10" ht="11.5" x14ac:dyDescent="0.25">
      <c r="A594" s="1"/>
      <c r="B594" s="1"/>
      <c r="C594" s="1"/>
      <c r="D594" s="1"/>
      <c r="E594" s="1"/>
      <c r="F594" s="1"/>
      <c r="G594" s="1"/>
      <c r="H594" s="1"/>
      <c r="I594" s="1"/>
      <c r="J594" s="1"/>
    </row>
    <row r="595" spans="1:10" ht="11.5" x14ac:dyDescent="0.25">
      <c r="A595" s="1"/>
      <c r="B595" s="1"/>
      <c r="C595" s="1"/>
      <c r="D595" s="1"/>
      <c r="E595" s="1"/>
      <c r="F595" s="1"/>
      <c r="G595" s="1"/>
      <c r="H595" s="1"/>
      <c r="I595" s="1"/>
      <c r="J595" s="1"/>
    </row>
    <row r="596" spans="1:10" ht="11.5" x14ac:dyDescent="0.25">
      <c r="A596" s="1"/>
      <c r="B596" s="1"/>
      <c r="C596" s="1"/>
      <c r="D596" s="1"/>
      <c r="E596" s="1"/>
      <c r="F596" s="1"/>
      <c r="G596" s="1"/>
      <c r="H596" s="1"/>
      <c r="I596" s="1"/>
      <c r="J596" s="1"/>
    </row>
    <row r="597" spans="1:10" ht="11.5" x14ac:dyDescent="0.25">
      <c r="A597" s="1"/>
      <c r="B597" s="1"/>
      <c r="C597" s="1"/>
      <c r="D597" s="1"/>
      <c r="E597" s="1"/>
      <c r="F597" s="1"/>
      <c r="G597" s="1"/>
      <c r="H597" s="1"/>
      <c r="I597" s="1"/>
      <c r="J597" s="1"/>
    </row>
    <row r="598" spans="1:10" ht="11.5" x14ac:dyDescent="0.25">
      <c r="A598" s="1"/>
      <c r="B598" s="1"/>
      <c r="C598" s="1"/>
      <c r="D598" s="1"/>
      <c r="E598" s="1"/>
      <c r="F598" s="1"/>
      <c r="G598" s="1"/>
      <c r="H598" s="1"/>
      <c r="I598" s="1"/>
      <c r="J598" s="1"/>
    </row>
    <row r="599" spans="1:10" ht="11.5" x14ac:dyDescent="0.25">
      <c r="A599" s="1"/>
      <c r="B599" s="1"/>
      <c r="C599" s="1"/>
      <c r="D599" s="1"/>
      <c r="E599" s="1"/>
      <c r="F599" s="1"/>
      <c r="G599" s="1"/>
      <c r="H599" s="1"/>
      <c r="I599" s="1"/>
      <c r="J599" s="1"/>
    </row>
    <row r="600" spans="1:10" ht="11.5" x14ac:dyDescent="0.25">
      <c r="A600" s="1"/>
      <c r="B600" s="1"/>
      <c r="C600" s="1"/>
      <c r="D600" s="1"/>
      <c r="E600" s="1"/>
      <c r="F600" s="1"/>
      <c r="G600" s="1"/>
      <c r="H600" s="1"/>
      <c r="I600" s="1"/>
      <c r="J600" s="1"/>
    </row>
    <row r="601" spans="1:10" ht="11.5" x14ac:dyDescent="0.25">
      <c r="A601" s="1"/>
      <c r="B601" s="1"/>
      <c r="C601" s="1"/>
      <c r="D601" s="1"/>
      <c r="E601" s="1"/>
      <c r="F601" s="1"/>
      <c r="G601" s="1"/>
      <c r="H601" s="1"/>
      <c r="I601" s="1"/>
      <c r="J601" s="1"/>
    </row>
    <row r="602" spans="1:10" ht="11.5" x14ac:dyDescent="0.25">
      <c r="A602" s="1"/>
      <c r="B602" s="1"/>
      <c r="C602" s="1"/>
      <c r="D602" s="1"/>
      <c r="E602" s="1"/>
      <c r="F602" s="1"/>
      <c r="G602" s="1"/>
      <c r="H602" s="1"/>
      <c r="I602" s="1"/>
      <c r="J602" s="1"/>
    </row>
    <row r="603" spans="1:10" ht="11.5" x14ac:dyDescent="0.25">
      <c r="A603" s="1"/>
      <c r="B603" s="1"/>
      <c r="C603" s="1"/>
      <c r="D603" s="1"/>
      <c r="E603" s="1"/>
      <c r="F603" s="1"/>
      <c r="G603" s="1"/>
      <c r="H603" s="1"/>
      <c r="I603" s="1"/>
      <c r="J603" s="1"/>
    </row>
    <row r="604" spans="1:10" ht="11.5" x14ac:dyDescent="0.25">
      <c r="A604" s="1"/>
      <c r="B604" s="1"/>
      <c r="C604" s="1"/>
      <c r="D604" s="1"/>
      <c r="E604" s="1"/>
      <c r="F604" s="1"/>
      <c r="G604" s="1"/>
      <c r="H604" s="1"/>
      <c r="I604" s="1"/>
      <c r="J604" s="1"/>
    </row>
    <row r="605" spans="1:10" ht="11.5" x14ac:dyDescent="0.25">
      <c r="A605" s="1"/>
      <c r="B605" s="1"/>
      <c r="C605" s="1"/>
      <c r="D605" s="1"/>
      <c r="E605" s="1"/>
      <c r="F605" s="1"/>
      <c r="G605" s="1"/>
      <c r="H605" s="1"/>
      <c r="I605" s="1"/>
      <c r="J605" s="1"/>
    </row>
    <row r="606" spans="1:10" ht="11.5" x14ac:dyDescent="0.25">
      <c r="A606" s="1"/>
      <c r="B606" s="1"/>
      <c r="C606" s="1"/>
      <c r="D606" s="1"/>
      <c r="E606" s="1"/>
      <c r="F606" s="1"/>
      <c r="G606" s="1"/>
      <c r="H606" s="1"/>
      <c r="I606" s="1"/>
      <c r="J606" s="1"/>
    </row>
    <row r="607" spans="1:10" ht="11.5" x14ac:dyDescent="0.25">
      <c r="A607" s="1"/>
      <c r="B607" s="1"/>
      <c r="C607" s="1"/>
      <c r="D607" s="1"/>
      <c r="E607" s="1"/>
      <c r="F607" s="1"/>
      <c r="G607" s="1"/>
      <c r="H607" s="1"/>
      <c r="I607" s="1"/>
      <c r="J607" s="1"/>
    </row>
    <row r="608" spans="1:10" ht="11.5" x14ac:dyDescent="0.25">
      <c r="A608" s="1"/>
      <c r="B608" s="1"/>
      <c r="C608" s="1"/>
      <c r="D608" s="1"/>
      <c r="E608" s="1"/>
      <c r="F608" s="1"/>
      <c r="G608" s="1"/>
      <c r="H608" s="1"/>
      <c r="I608" s="1"/>
      <c r="J608" s="1"/>
    </row>
    <row r="609" spans="1:10" ht="11.5" x14ac:dyDescent="0.25">
      <c r="A609" s="1"/>
      <c r="B609" s="1"/>
      <c r="C609" s="1"/>
      <c r="D609" s="1"/>
      <c r="E609" s="1"/>
      <c r="F609" s="1"/>
      <c r="G609" s="1"/>
      <c r="H609" s="1"/>
      <c r="I609" s="1"/>
      <c r="J609" s="1"/>
    </row>
    <row r="610" spans="1:10" ht="11.5" x14ac:dyDescent="0.25">
      <c r="A610" s="1"/>
      <c r="B610" s="1"/>
      <c r="C610" s="1"/>
      <c r="D610" s="1"/>
      <c r="E610" s="1"/>
      <c r="F610" s="1"/>
      <c r="G610" s="1"/>
      <c r="H610" s="1"/>
      <c r="I610" s="1"/>
      <c r="J610" s="1"/>
    </row>
    <row r="611" spans="1:10" ht="11.5" x14ac:dyDescent="0.25">
      <c r="A611" s="1"/>
      <c r="B611" s="1"/>
      <c r="C611" s="1"/>
      <c r="D611" s="1"/>
      <c r="E611" s="1"/>
      <c r="F611" s="1"/>
      <c r="G611" s="1"/>
      <c r="H611" s="1"/>
      <c r="I611" s="1"/>
      <c r="J611" s="1"/>
    </row>
    <row r="612" spans="1:10" ht="11.5" x14ac:dyDescent="0.25">
      <c r="A612" s="1"/>
      <c r="B612" s="1"/>
      <c r="C612" s="1"/>
      <c r="D612" s="1"/>
      <c r="E612" s="1"/>
      <c r="F612" s="1"/>
      <c r="G612" s="1"/>
      <c r="H612" s="1"/>
      <c r="I612" s="1"/>
      <c r="J612" s="1"/>
    </row>
    <row r="613" spans="1:10" ht="11.5" x14ac:dyDescent="0.25">
      <c r="A613" s="1"/>
      <c r="B613" s="1"/>
      <c r="C613" s="1"/>
      <c r="D613" s="1"/>
      <c r="E613" s="1"/>
      <c r="F613" s="1"/>
      <c r="G613" s="1"/>
      <c r="H613" s="1"/>
      <c r="I613" s="1"/>
      <c r="J613" s="1"/>
    </row>
    <row r="614" spans="1:10" ht="11.5" x14ac:dyDescent="0.25">
      <c r="A614" s="1"/>
      <c r="B614" s="1"/>
      <c r="C614" s="1"/>
      <c r="D614" s="1"/>
      <c r="E614" s="1"/>
      <c r="F614" s="1"/>
      <c r="G614" s="1"/>
      <c r="H614" s="1"/>
      <c r="I614" s="1"/>
      <c r="J614" s="1"/>
    </row>
    <row r="615" spans="1:10" ht="11.5" x14ac:dyDescent="0.25">
      <c r="A615" s="1"/>
      <c r="B615" s="1"/>
      <c r="C615" s="1"/>
      <c r="D615" s="1"/>
      <c r="E615" s="1"/>
      <c r="F615" s="1"/>
      <c r="G615" s="1"/>
      <c r="H615" s="1"/>
      <c r="I615" s="1"/>
      <c r="J615" s="1"/>
    </row>
    <row r="616" spans="1:10" ht="11.5" x14ac:dyDescent="0.25">
      <c r="A616" s="1"/>
      <c r="B616" s="1"/>
      <c r="C616" s="1"/>
      <c r="D616" s="1"/>
      <c r="E616" s="1"/>
      <c r="F616" s="1"/>
      <c r="G616" s="1"/>
      <c r="H616" s="1"/>
      <c r="I616" s="1"/>
      <c r="J616" s="1"/>
    </row>
    <row r="617" spans="1:10" ht="11.5" x14ac:dyDescent="0.25">
      <c r="A617" s="1"/>
      <c r="B617" s="1"/>
      <c r="C617" s="1"/>
      <c r="D617" s="1"/>
      <c r="E617" s="1"/>
      <c r="F617" s="1"/>
      <c r="G617" s="1"/>
      <c r="H617" s="1"/>
      <c r="I617" s="1"/>
      <c r="J617" s="1"/>
    </row>
    <row r="618" spans="1:10" ht="11.5" x14ac:dyDescent="0.25">
      <c r="A618" s="1"/>
      <c r="B618" s="1"/>
      <c r="C618" s="1"/>
      <c r="D618" s="1"/>
      <c r="E618" s="1"/>
      <c r="F618" s="1"/>
      <c r="G618" s="1"/>
      <c r="H618" s="1"/>
      <c r="I618" s="1"/>
      <c r="J618" s="1"/>
    </row>
    <row r="619" spans="1:10" ht="11.5" x14ac:dyDescent="0.25">
      <c r="A619" s="1"/>
      <c r="B619" s="1"/>
      <c r="C619" s="1"/>
      <c r="D619" s="1"/>
      <c r="E619" s="1"/>
      <c r="F619" s="1"/>
      <c r="G619" s="1"/>
      <c r="H619" s="1"/>
      <c r="I619" s="1"/>
      <c r="J619" s="1"/>
    </row>
    <row r="620" spans="1:10" ht="11.5" x14ac:dyDescent="0.25">
      <c r="A620" s="1"/>
      <c r="B620" s="1"/>
      <c r="C620" s="1"/>
      <c r="D620" s="1"/>
      <c r="E620" s="1"/>
      <c r="F620" s="1"/>
      <c r="G620" s="1"/>
      <c r="H620" s="1"/>
      <c r="I620" s="1"/>
      <c r="J620" s="1"/>
    </row>
    <row r="621" spans="1:10" ht="11.5" x14ac:dyDescent="0.25">
      <c r="A621" s="1"/>
      <c r="B621" s="1"/>
      <c r="C621" s="1"/>
      <c r="D621" s="1"/>
      <c r="E621" s="1"/>
      <c r="F621" s="1"/>
      <c r="G621" s="1"/>
      <c r="H621" s="1"/>
      <c r="I621" s="1"/>
      <c r="J621" s="1"/>
    </row>
    <row r="622" spans="1:10" ht="11.5" x14ac:dyDescent="0.25">
      <c r="A622" s="1"/>
      <c r="B622" s="1"/>
      <c r="C622" s="1"/>
      <c r="D622" s="1"/>
      <c r="E622" s="1"/>
      <c r="F622" s="1"/>
      <c r="G622" s="1"/>
      <c r="H622" s="1"/>
      <c r="I622" s="1"/>
      <c r="J622" s="1"/>
    </row>
    <row r="623" spans="1:10" ht="11.5" x14ac:dyDescent="0.25">
      <c r="A623" s="1"/>
      <c r="B623" s="1"/>
      <c r="C623" s="1"/>
      <c r="D623" s="1"/>
      <c r="E623" s="1"/>
      <c r="F623" s="1"/>
      <c r="G623" s="1"/>
      <c r="H623" s="1"/>
      <c r="I623" s="1"/>
      <c r="J623" s="1"/>
    </row>
    <row r="624" spans="1:10" ht="11.5" x14ac:dyDescent="0.25">
      <c r="A624" s="1"/>
      <c r="B624" s="1"/>
      <c r="C624" s="1"/>
      <c r="D624" s="1"/>
      <c r="E624" s="1"/>
      <c r="F624" s="1"/>
      <c r="G624" s="1"/>
      <c r="H624" s="1"/>
      <c r="I624" s="1"/>
      <c r="J624" s="1"/>
    </row>
    <row r="625" spans="1:10" ht="11.5" x14ac:dyDescent="0.25">
      <c r="A625" s="1"/>
      <c r="B625" s="1"/>
      <c r="C625" s="1"/>
      <c r="D625" s="1"/>
      <c r="E625" s="1"/>
      <c r="F625" s="1"/>
      <c r="G625" s="1"/>
      <c r="H625" s="1"/>
      <c r="I625" s="1"/>
      <c r="J625" s="1"/>
    </row>
    <row r="626" spans="1:10" ht="11.5" x14ac:dyDescent="0.25">
      <c r="A626" s="1"/>
      <c r="B626" s="1"/>
      <c r="C626" s="1"/>
      <c r="D626" s="1"/>
      <c r="E626" s="1"/>
      <c r="F626" s="1"/>
      <c r="G626" s="1"/>
      <c r="H626" s="1"/>
      <c r="I626" s="1"/>
      <c r="J626" s="1"/>
    </row>
    <row r="627" spans="1:10" ht="11.5" x14ac:dyDescent="0.25">
      <c r="A627" s="1"/>
      <c r="B627" s="1"/>
      <c r="C627" s="1"/>
      <c r="D627" s="1"/>
      <c r="E627" s="1"/>
      <c r="F627" s="1"/>
      <c r="G627" s="1"/>
      <c r="H627" s="1"/>
      <c r="I627" s="1"/>
      <c r="J627" s="1"/>
    </row>
    <row r="628" spans="1:10" ht="11.5" x14ac:dyDescent="0.25">
      <c r="A628" s="1"/>
      <c r="B628" s="1"/>
      <c r="C628" s="1"/>
      <c r="D628" s="1"/>
      <c r="E628" s="1"/>
      <c r="F628" s="1"/>
      <c r="G628" s="1"/>
      <c r="H628" s="1"/>
      <c r="I628" s="1"/>
      <c r="J628" s="1"/>
    </row>
    <row r="629" spans="1:10" ht="11.5" x14ac:dyDescent="0.25">
      <c r="A629" s="1"/>
      <c r="B629" s="1"/>
      <c r="C629" s="1"/>
      <c r="D629" s="1"/>
      <c r="E629" s="1"/>
      <c r="F629" s="1"/>
      <c r="G629" s="1"/>
      <c r="H629" s="1"/>
      <c r="I629" s="1"/>
      <c r="J629" s="1"/>
    </row>
    <row r="630" spans="1:10" ht="11.5" x14ac:dyDescent="0.25">
      <c r="A630" s="1"/>
      <c r="B630" s="1"/>
      <c r="C630" s="1"/>
      <c r="D630" s="1"/>
      <c r="E630" s="1"/>
      <c r="F630" s="1"/>
      <c r="G630" s="1"/>
      <c r="H630" s="1"/>
      <c r="I630" s="1"/>
      <c r="J630" s="1"/>
    </row>
    <row r="631" spans="1:10" ht="11.5" x14ac:dyDescent="0.25">
      <c r="A631" s="1"/>
      <c r="B631" s="1"/>
      <c r="C631" s="1"/>
      <c r="D631" s="1"/>
      <c r="E631" s="1"/>
      <c r="F631" s="1"/>
      <c r="G631" s="1"/>
      <c r="H631" s="1"/>
      <c r="I631" s="1"/>
      <c r="J631" s="1"/>
    </row>
    <row r="632" spans="1:10" ht="11.5" x14ac:dyDescent="0.25">
      <c r="A632" s="1"/>
      <c r="B632" s="1"/>
      <c r="C632" s="1"/>
      <c r="D632" s="1"/>
      <c r="E632" s="1"/>
      <c r="F632" s="1"/>
      <c r="G632" s="1"/>
      <c r="H632" s="1"/>
      <c r="I632" s="1"/>
      <c r="J632" s="1"/>
    </row>
    <row r="633" spans="1:10" ht="11.5" x14ac:dyDescent="0.25">
      <c r="A633" s="1"/>
      <c r="B633" s="1"/>
      <c r="C633" s="1"/>
      <c r="D633" s="1"/>
      <c r="E633" s="1"/>
      <c r="F633" s="1"/>
      <c r="G633" s="1"/>
      <c r="H633" s="1"/>
      <c r="I633" s="1"/>
      <c r="J633" s="1"/>
    </row>
    <row r="634" spans="1:10" ht="11.5" x14ac:dyDescent="0.25">
      <c r="A634" s="1"/>
      <c r="B634" s="1"/>
      <c r="C634" s="1"/>
      <c r="D634" s="1"/>
      <c r="E634" s="1"/>
      <c r="F634" s="1"/>
      <c r="G634" s="1"/>
      <c r="H634" s="1"/>
      <c r="I634" s="1"/>
      <c r="J634" s="1"/>
    </row>
    <row r="635" spans="1:10" ht="11.5" x14ac:dyDescent="0.25">
      <c r="A635" s="1"/>
      <c r="B635" s="1"/>
      <c r="C635" s="1"/>
      <c r="D635" s="1"/>
      <c r="E635" s="1"/>
      <c r="F635" s="1"/>
      <c r="G635" s="1"/>
      <c r="H635" s="1"/>
      <c r="I635" s="1"/>
      <c r="J635" s="1"/>
    </row>
    <row r="636" spans="1:10" ht="11.5" x14ac:dyDescent="0.25">
      <c r="A636" s="1"/>
      <c r="B636" s="1"/>
      <c r="C636" s="1"/>
      <c r="D636" s="1"/>
      <c r="E636" s="1"/>
      <c r="F636" s="1"/>
      <c r="G636" s="1"/>
      <c r="H636" s="1"/>
      <c r="I636" s="1"/>
      <c r="J636" s="1"/>
    </row>
    <row r="637" spans="1:10" ht="11.5" x14ac:dyDescent="0.25">
      <c r="A637" s="1"/>
      <c r="B637" s="1"/>
      <c r="C637" s="1"/>
      <c r="D637" s="1"/>
      <c r="E637" s="1"/>
      <c r="F637" s="1"/>
      <c r="G637" s="1"/>
      <c r="H637" s="1"/>
      <c r="I637" s="1"/>
      <c r="J637" s="1"/>
    </row>
    <row r="638" spans="1:10" ht="11.5" x14ac:dyDescent="0.25">
      <c r="A638" s="1"/>
      <c r="B638" s="1"/>
      <c r="C638" s="1"/>
      <c r="D638" s="1"/>
      <c r="E638" s="1"/>
      <c r="F638" s="1"/>
      <c r="G638" s="1"/>
      <c r="H638" s="1"/>
      <c r="I638" s="1"/>
      <c r="J638" s="1"/>
    </row>
    <row r="639" spans="1:10" ht="11.5" x14ac:dyDescent="0.25">
      <c r="A639" s="1"/>
      <c r="B639" s="1"/>
      <c r="C639" s="1"/>
      <c r="D639" s="1"/>
      <c r="E639" s="1"/>
      <c r="F639" s="1"/>
      <c r="G639" s="1"/>
      <c r="H639" s="1"/>
      <c r="I639" s="1"/>
      <c r="J639" s="1"/>
    </row>
    <row r="640" spans="1:10" ht="11.5" x14ac:dyDescent="0.25">
      <c r="A640" s="1"/>
      <c r="B640" s="1"/>
      <c r="C640" s="1"/>
      <c r="D640" s="1"/>
      <c r="E640" s="1"/>
      <c r="F640" s="1"/>
      <c r="G640" s="1"/>
      <c r="H640" s="1"/>
      <c r="I640" s="1"/>
      <c r="J640" s="1"/>
    </row>
    <row r="641" spans="1:10" ht="11.5" x14ac:dyDescent="0.25">
      <c r="A641" s="1"/>
      <c r="B641" s="1"/>
      <c r="C641" s="1"/>
      <c r="D641" s="1"/>
      <c r="E641" s="1"/>
      <c r="F641" s="1"/>
      <c r="G641" s="1"/>
      <c r="H641" s="1"/>
      <c r="I641" s="1"/>
      <c r="J641" s="1"/>
    </row>
    <row r="642" spans="1:10" ht="11.5" x14ac:dyDescent="0.25">
      <c r="A642" s="1"/>
      <c r="B642" s="1"/>
      <c r="C642" s="1"/>
      <c r="D642" s="1"/>
      <c r="E642" s="1"/>
      <c r="F642" s="1"/>
      <c r="G642" s="1"/>
      <c r="H642" s="1"/>
      <c r="I642" s="1"/>
      <c r="J642" s="1"/>
    </row>
    <row r="643" spans="1:10" ht="11.5" x14ac:dyDescent="0.25">
      <c r="A643" s="1"/>
      <c r="B643" s="1"/>
      <c r="C643" s="1"/>
      <c r="D643" s="1"/>
      <c r="E643" s="1"/>
      <c r="F643" s="1"/>
      <c r="G643" s="1"/>
      <c r="H643" s="1"/>
      <c r="I643" s="1"/>
      <c r="J643" s="1"/>
    </row>
    <row r="644" spans="1:10" ht="11.5" x14ac:dyDescent="0.25">
      <c r="A644" s="1"/>
      <c r="B644" s="1"/>
      <c r="C644" s="1"/>
      <c r="D644" s="1"/>
      <c r="E644" s="1"/>
      <c r="F644" s="1"/>
      <c r="G644" s="1"/>
      <c r="H644" s="1"/>
      <c r="I644" s="1"/>
      <c r="J644" s="1"/>
    </row>
    <row r="645" spans="1:10" ht="11.5" x14ac:dyDescent="0.25">
      <c r="A645" s="1"/>
      <c r="B645" s="1"/>
      <c r="C645" s="1"/>
      <c r="D645" s="1"/>
      <c r="E645" s="1"/>
      <c r="F645" s="1"/>
      <c r="G645" s="1"/>
      <c r="H645" s="1"/>
      <c r="I645" s="1"/>
      <c r="J645" s="1"/>
    </row>
    <row r="646" spans="1:10" ht="11.5" x14ac:dyDescent="0.25">
      <c r="A646" s="1"/>
      <c r="B646" s="1"/>
      <c r="C646" s="1"/>
      <c r="D646" s="1"/>
      <c r="E646" s="1"/>
      <c r="F646" s="1"/>
      <c r="G646" s="1"/>
      <c r="H646" s="1"/>
      <c r="I646" s="1"/>
      <c r="J646" s="1"/>
    </row>
    <row r="647" spans="1:10" ht="11.5" x14ac:dyDescent="0.25">
      <c r="A647" s="1"/>
      <c r="B647" s="1"/>
      <c r="C647" s="1"/>
      <c r="D647" s="1"/>
      <c r="E647" s="1"/>
      <c r="F647" s="1"/>
      <c r="G647" s="1"/>
      <c r="H647" s="1"/>
      <c r="I647" s="1"/>
      <c r="J647" s="1"/>
    </row>
    <row r="648" spans="1:10" ht="11.5" x14ac:dyDescent="0.25">
      <c r="A648" s="1"/>
      <c r="B648" s="1"/>
      <c r="C648" s="1"/>
      <c r="D648" s="1"/>
      <c r="E648" s="1"/>
      <c r="F648" s="1"/>
      <c r="G648" s="1"/>
      <c r="H648" s="1"/>
      <c r="I648" s="1"/>
      <c r="J648" s="1"/>
    </row>
    <row r="649" spans="1:10" ht="11.5" x14ac:dyDescent="0.25">
      <c r="A649" s="1"/>
      <c r="B649" s="1"/>
      <c r="C649" s="1"/>
      <c r="D649" s="1"/>
      <c r="E649" s="1"/>
      <c r="F649" s="1"/>
      <c r="G649" s="1"/>
      <c r="H649" s="1"/>
      <c r="I649" s="1"/>
      <c r="J649" s="1"/>
    </row>
    <row r="650" spans="1:10" ht="11.5" x14ac:dyDescent="0.25">
      <c r="A650" s="1"/>
      <c r="B650" s="1"/>
      <c r="C650" s="1"/>
      <c r="D650" s="1"/>
      <c r="E650" s="1"/>
      <c r="F650" s="1"/>
      <c r="G650" s="1"/>
      <c r="H650" s="1"/>
      <c r="I650" s="1"/>
      <c r="J650" s="1"/>
    </row>
    <row r="651" spans="1:10" ht="11.5" x14ac:dyDescent="0.25">
      <c r="A651" s="1"/>
      <c r="B651" s="1"/>
      <c r="C651" s="1"/>
      <c r="D651" s="1"/>
      <c r="E651" s="1"/>
      <c r="F651" s="1"/>
      <c r="G651" s="1"/>
      <c r="H651" s="1"/>
      <c r="I651" s="1"/>
      <c r="J651" s="1"/>
    </row>
    <row r="652" spans="1:10" ht="11.5" x14ac:dyDescent="0.25">
      <c r="A652" s="1"/>
      <c r="B652" s="1"/>
      <c r="C652" s="1"/>
      <c r="D652" s="1"/>
      <c r="E652" s="1"/>
      <c r="F652" s="1"/>
      <c r="G652" s="1"/>
      <c r="H652" s="1"/>
      <c r="I652" s="1"/>
      <c r="J652" s="1"/>
    </row>
    <row r="653" spans="1:10" ht="11.5" x14ac:dyDescent="0.25">
      <c r="A653" s="1"/>
      <c r="B653" s="1"/>
      <c r="C653" s="1"/>
      <c r="D653" s="1"/>
      <c r="E653" s="1"/>
      <c r="F653" s="1"/>
      <c r="G653" s="1"/>
      <c r="H653" s="1"/>
      <c r="I653" s="1"/>
      <c r="J653" s="1"/>
    </row>
    <row r="654" spans="1:10" ht="11.5" x14ac:dyDescent="0.25">
      <c r="A654" s="1"/>
      <c r="B654" s="1"/>
      <c r="C654" s="1"/>
      <c r="D654" s="1"/>
      <c r="E654" s="1"/>
      <c r="F654" s="1"/>
      <c r="G654" s="1"/>
      <c r="H654" s="1"/>
      <c r="I654" s="1"/>
      <c r="J654" s="1"/>
    </row>
    <row r="655" spans="1:10" ht="11.5" x14ac:dyDescent="0.25">
      <c r="A655" s="1"/>
      <c r="B655" s="1"/>
      <c r="C655" s="1"/>
      <c r="D655" s="1"/>
      <c r="E655" s="1"/>
      <c r="F655" s="1"/>
      <c r="G655" s="1"/>
      <c r="H655" s="1"/>
      <c r="I655" s="1"/>
      <c r="J655" s="1"/>
    </row>
    <row r="656" spans="1:10" ht="11.5" x14ac:dyDescent="0.25">
      <c r="A656" s="1"/>
      <c r="B656" s="1"/>
      <c r="C656" s="1"/>
      <c r="D656" s="1"/>
      <c r="E656" s="1"/>
      <c r="F656" s="1"/>
      <c r="G656" s="1"/>
      <c r="H656" s="1"/>
      <c r="I656" s="1"/>
      <c r="J656" s="1"/>
    </row>
    <row r="657" spans="1:10" ht="11.5" x14ac:dyDescent="0.25">
      <c r="A657" s="1"/>
      <c r="B657" s="1"/>
      <c r="C657" s="1"/>
      <c r="D657" s="1"/>
      <c r="E657" s="1"/>
      <c r="F657" s="1"/>
      <c r="G657" s="1"/>
      <c r="H657" s="1"/>
      <c r="I657" s="1"/>
      <c r="J657" s="1"/>
    </row>
    <row r="658" spans="1:10" ht="11.5" x14ac:dyDescent="0.25">
      <c r="A658" s="1"/>
      <c r="B658" s="1"/>
      <c r="C658" s="1"/>
      <c r="D658" s="1"/>
      <c r="E658" s="1"/>
      <c r="F658" s="1"/>
      <c r="G658" s="1"/>
      <c r="H658" s="1"/>
      <c r="I658" s="1"/>
      <c r="J658" s="1"/>
    </row>
    <row r="659" spans="1:10" ht="11.5" x14ac:dyDescent="0.25">
      <c r="A659" s="1"/>
      <c r="B659" s="1"/>
      <c r="C659" s="1"/>
      <c r="D659" s="1"/>
      <c r="E659" s="1"/>
      <c r="F659" s="1"/>
      <c r="G659" s="1"/>
      <c r="H659" s="1"/>
      <c r="I659" s="1"/>
      <c r="J659" s="1"/>
    </row>
    <row r="660" spans="1:10" ht="11.5" x14ac:dyDescent="0.25">
      <c r="A660" s="1"/>
      <c r="B660" s="1"/>
      <c r="C660" s="1"/>
      <c r="D660" s="1"/>
      <c r="E660" s="1"/>
      <c r="F660" s="1"/>
      <c r="G660" s="1"/>
      <c r="H660" s="1"/>
      <c r="I660" s="1"/>
      <c r="J660" s="1"/>
    </row>
    <row r="661" spans="1:10" ht="11.5" x14ac:dyDescent="0.25">
      <c r="A661" s="1"/>
      <c r="B661" s="1"/>
      <c r="C661" s="1"/>
      <c r="D661" s="1"/>
      <c r="E661" s="1"/>
      <c r="F661" s="1"/>
      <c r="G661" s="1"/>
      <c r="H661" s="1"/>
      <c r="I661" s="1"/>
      <c r="J661" s="1"/>
    </row>
    <row r="662" spans="1:10" ht="11.5" x14ac:dyDescent="0.25">
      <c r="A662" s="1"/>
      <c r="B662" s="1"/>
      <c r="C662" s="1"/>
      <c r="D662" s="1"/>
      <c r="E662" s="1"/>
      <c r="F662" s="1"/>
      <c r="G662" s="1"/>
      <c r="H662" s="1"/>
      <c r="I662" s="1"/>
      <c r="J662" s="1"/>
    </row>
    <row r="663" spans="1:10" ht="11.5" x14ac:dyDescent="0.25">
      <c r="A663" s="1"/>
      <c r="B663" s="1"/>
      <c r="C663" s="1"/>
      <c r="D663" s="1"/>
      <c r="E663" s="1"/>
      <c r="F663" s="1"/>
      <c r="G663" s="1"/>
      <c r="H663" s="1"/>
      <c r="I663" s="1"/>
      <c r="J663" s="1"/>
    </row>
    <row r="664" spans="1:10" ht="11.5" x14ac:dyDescent="0.25">
      <c r="A664" s="1"/>
      <c r="B664" s="1"/>
      <c r="C664" s="1"/>
      <c r="D664" s="1"/>
      <c r="E664" s="1"/>
      <c r="F664" s="1"/>
      <c r="G664" s="1"/>
      <c r="H664" s="1"/>
      <c r="I664" s="1"/>
      <c r="J664" s="1"/>
    </row>
    <row r="665" spans="1:10" ht="11.5" x14ac:dyDescent="0.25">
      <c r="A665" s="1"/>
      <c r="B665" s="1"/>
      <c r="C665" s="1"/>
      <c r="D665" s="1"/>
      <c r="E665" s="1"/>
      <c r="F665" s="1"/>
      <c r="G665" s="1"/>
      <c r="H665" s="1"/>
      <c r="I665" s="1"/>
      <c r="J665" s="1"/>
    </row>
    <row r="666" spans="1:10" ht="11.5" x14ac:dyDescent="0.25">
      <c r="A666" s="1"/>
      <c r="B666" s="1"/>
      <c r="C666" s="1"/>
      <c r="D666" s="1"/>
      <c r="E666" s="1"/>
      <c r="F666" s="1"/>
      <c r="G666" s="1"/>
      <c r="H666" s="1"/>
      <c r="I666" s="1"/>
      <c r="J666" s="1"/>
    </row>
    <row r="667" spans="1:10" ht="11.5" x14ac:dyDescent="0.25">
      <c r="A667" s="1"/>
      <c r="B667" s="1"/>
      <c r="C667" s="1"/>
      <c r="D667" s="1"/>
      <c r="E667" s="1"/>
      <c r="F667" s="1"/>
      <c r="G667" s="1"/>
      <c r="H667" s="1"/>
      <c r="I667" s="1"/>
      <c r="J667" s="1"/>
    </row>
    <row r="668" spans="1:10" ht="11.5" x14ac:dyDescent="0.25">
      <c r="A668" s="1"/>
      <c r="B668" s="1"/>
      <c r="C668" s="1"/>
      <c r="D668" s="1"/>
      <c r="E668" s="1"/>
      <c r="F668" s="1"/>
      <c r="G668" s="1"/>
      <c r="H668" s="1"/>
      <c r="I668" s="1"/>
      <c r="J668" s="1"/>
    </row>
    <row r="669" spans="1:10" ht="11.5" x14ac:dyDescent="0.25">
      <c r="A669" s="1"/>
      <c r="B669" s="1"/>
      <c r="C669" s="1"/>
      <c r="D669" s="1"/>
      <c r="E669" s="1"/>
      <c r="F669" s="1"/>
      <c r="G669" s="1"/>
      <c r="H669" s="1"/>
      <c r="I669" s="1"/>
      <c r="J669" s="1"/>
    </row>
    <row r="670" spans="1:10" ht="11.5" x14ac:dyDescent="0.25">
      <c r="A670" s="1"/>
      <c r="B670" s="1"/>
      <c r="C670" s="1"/>
      <c r="D670" s="1"/>
      <c r="E670" s="1"/>
      <c r="F670" s="1"/>
      <c r="G670" s="1"/>
      <c r="H670" s="1"/>
      <c r="I670" s="1"/>
      <c r="J670" s="1"/>
    </row>
    <row r="671" spans="1:10" ht="11.5" x14ac:dyDescent="0.25">
      <c r="A671" s="1"/>
      <c r="B671" s="1"/>
      <c r="C671" s="1"/>
      <c r="D671" s="1"/>
      <c r="E671" s="1"/>
      <c r="F671" s="1"/>
      <c r="G671" s="1"/>
      <c r="H671" s="1"/>
      <c r="I671" s="1"/>
      <c r="J671" s="1"/>
    </row>
    <row r="672" spans="1:10" ht="11.5" x14ac:dyDescent="0.25">
      <c r="A672" s="1"/>
      <c r="B672" s="1"/>
      <c r="C672" s="1"/>
      <c r="D672" s="1"/>
      <c r="E672" s="1"/>
      <c r="F672" s="1"/>
      <c r="G672" s="1"/>
      <c r="H672" s="1"/>
      <c r="I672" s="1"/>
      <c r="J672" s="1"/>
    </row>
    <row r="673" spans="1:10" ht="11.5" x14ac:dyDescent="0.25">
      <c r="A673" s="1"/>
      <c r="B673" s="1"/>
      <c r="C673" s="1"/>
      <c r="D673" s="1"/>
      <c r="E673" s="1"/>
      <c r="F673" s="1"/>
      <c r="G673" s="1"/>
      <c r="H673" s="1"/>
      <c r="I673" s="1"/>
      <c r="J673" s="1"/>
    </row>
    <row r="674" spans="1:10" ht="11.5" x14ac:dyDescent="0.25">
      <c r="A674" s="1"/>
      <c r="B674" s="1"/>
      <c r="C674" s="1"/>
      <c r="D674" s="1"/>
      <c r="E674" s="1"/>
      <c r="F674" s="1"/>
      <c r="G674" s="1"/>
      <c r="H674" s="1"/>
      <c r="I674" s="1"/>
      <c r="J674" s="1"/>
    </row>
    <row r="675" spans="1:10" ht="11.5" x14ac:dyDescent="0.25">
      <c r="A675" s="1"/>
      <c r="B675" s="1"/>
      <c r="C675" s="1"/>
      <c r="D675" s="1"/>
      <c r="E675" s="1"/>
      <c r="F675" s="1"/>
      <c r="G675" s="1"/>
      <c r="H675" s="1"/>
      <c r="I675" s="1"/>
      <c r="J675" s="1"/>
    </row>
    <row r="676" spans="1:10" ht="11.5" x14ac:dyDescent="0.25">
      <c r="A676" s="1"/>
      <c r="B676" s="1"/>
      <c r="C676" s="1"/>
      <c r="D676" s="1"/>
      <c r="E676" s="1"/>
      <c r="F676" s="1"/>
      <c r="G676" s="1"/>
      <c r="H676" s="1"/>
      <c r="I676" s="1"/>
      <c r="J676" s="1"/>
    </row>
    <row r="677" spans="1:10" ht="11.5" x14ac:dyDescent="0.25">
      <c r="A677" s="1"/>
      <c r="B677" s="1"/>
      <c r="C677" s="1"/>
      <c r="D677" s="1"/>
      <c r="E677" s="1"/>
      <c r="F677" s="1"/>
      <c r="G677" s="1"/>
      <c r="H677" s="1"/>
      <c r="I677" s="1"/>
      <c r="J677" s="1"/>
    </row>
    <row r="678" spans="1:10" ht="11.5" x14ac:dyDescent="0.25">
      <c r="A678" s="1"/>
      <c r="B678" s="1"/>
      <c r="C678" s="1"/>
      <c r="D678" s="1"/>
      <c r="E678" s="1"/>
      <c r="F678" s="1"/>
      <c r="G678" s="1"/>
      <c r="H678" s="1"/>
      <c r="I678" s="1"/>
      <c r="J678" s="1"/>
    </row>
    <row r="679" spans="1:10" ht="11.5" x14ac:dyDescent="0.25">
      <c r="A679" s="1"/>
      <c r="B679" s="1"/>
      <c r="C679" s="1"/>
      <c r="D679" s="1"/>
      <c r="E679" s="1"/>
      <c r="F679" s="1"/>
      <c r="G679" s="1"/>
      <c r="H679" s="1"/>
      <c r="I679" s="1"/>
      <c r="J679" s="1"/>
    </row>
    <row r="680" spans="1:10" ht="11.5" x14ac:dyDescent="0.25">
      <c r="A680" s="1"/>
      <c r="B680" s="1"/>
      <c r="C680" s="1"/>
      <c r="D680" s="1"/>
      <c r="E680" s="1"/>
      <c r="F680" s="1"/>
      <c r="G680" s="1"/>
      <c r="H680" s="1"/>
      <c r="I680" s="1"/>
      <c r="J680" s="1"/>
    </row>
    <row r="681" spans="1:10" ht="11.5" x14ac:dyDescent="0.25">
      <c r="A681" s="1"/>
      <c r="B681" s="1"/>
      <c r="C681" s="1"/>
      <c r="D681" s="1"/>
      <c r="E681" s="1"/>
      <c r="F681" s="1"/>
      <c r="G681" s="1"/>
      <c r="H681" s="1"/>
      <c r="I681" s="1"/>
      <c r="J681" s="1"/>
    </row>
    <row r="682" spans="1:10" ht="11.5" x14ac:dyDescent="0.25">
      <c r="A682" s="1"/>
      <c r="B682" s="1"/>
      <c r="C682" s="1"/>
      <c r="D682" s="1"/>
      <c r="E682" s="1"/>
      <c r="F682" s="1"/>
      <c r="G682" s="1"/>
      <c r="H682" s="1"/>
      <c r="I682" s="1"/>
      <c r="J682" s="1"/>
    </row>
    <row r="683" spans="1:10" ht="11.5" x14ac:dyDescent="0.25">
      <c r="A683" s="1"/>
      <c r="B683" s="1"/>
      <c r="C683" s="1"/>
      <c r="D683" s="1"/>
      <c r="E683" s="1"/>
      <c r="F683" s="1"/>
      <c r="G683" s="1"/>
      <c r="H683" s="1"/>
      <c r="I683" s="1"/>
      <c r="J683" s="1"/>
    </row>
    <row r="684" spans="1:10" ht="11.5" x14ac:dyDescent="0.25">
      <c r="A684" s="1"/>
      <c r="B684" s="1"/>
      <c r="C684" s="1"/>
      <c r="D684" s="1"/>
      <c r="E684" s="1"/>
      <c r="F684" s="1"/>
      <c r="G684" s="1"/>
      <c r="H684" s="1"/>
      <c r="I684" s="1"/>
      <c r="J684" s="1"/>
    </row>
    <row r="685" spans="1:10" ht="11.5" x14ac:dyDescent="0.25">
      <c r="A685" s="1"/>
      <c r="B685" s="1"/>
      <c r="C685" s="1"/>
      <c r="D685" s="1"/>
      <c r="E685" s="1"/>
      <c r="F685" s="1"/>
      <c r="G685" s="1"/>
      <c r="H685" s="1"/>
      <c r="I685" s="1"/>
      <c r="J685" s="1"/>
    </row>
    <row r="686" spans="1:10" ht="11.5" x14ac:dyDescent="0.25">
      <c r="A686" s="1"/>
      <c r="B686" s="1"/>
      <c r="C686" s="1"/>
      <c r="D686" s="1"/>
      <c r="E686" s="1"/>
      <c r="F686" s="1"/>
      <c r="G686" s="1"/>
      <c r="H686" s="1"/>
      <c r="I686" s="1"/>
      <c r="J686" s="1"/>
    </row>
    <row r="687" spans="1:10" ht="11.5" x14ac:dyDescent="0.25">
      <c r="A687" s="1"/>
      <c r="B687" s="1"/>
      <c r="C687" s="1"/>
      <c r="D687" s="1"/>
      <c r="E687" s="1"/>
      <c r="F687" s="1"/>
      <c r="G687" s="1"/>
      <c r="H687" s="1"/>
      <c r="I687" s="1"/>
      <c r="J687" s="1"/>
    </row>
    <row r="688" spans="1:10" ht="11.5" x14ac:dyDescent="0.25">
      <c r="A688" s="1"/>
      <c r="B688" s="1"/>
      <c r="C688" s="1"/>
      <c r="D688" s="1"/>
      <c r="E688" s="1"/>
      <c r="F688" s="1"/>
      <c r="G688" s="1"/>
      <c r="H688" s="1"/>
      <c r="I688" s="1"/>
      <c r="J688" s="1"/>
    </row>
    <row r="689" spans="1:10" ht="11.5" x14ac:dyDescent="0.25">
      <c r="A689" s="1"/>
      <c r="B689" s="1"/>
      <c r="C689" s="1"/>
      <c r="D689" s="1"/>
      <c r="E689" s="1"/>
      <c r="F689" s="1"/>
      <c r="G689" s="1"/>
      <c r="H689" s="1"/>
      <c r="I689" s="1"/>
      <c r="J689" s="1"/>
    </row>
    <row r="690" spans="1:10" ht="11.5" x14ac:dyDescent="0.25">
      <c r="A690" s="1"/>
      <c r="B690" s="1"/>
      <c r="C690" s="1"/>
      <c r="D690" s="1"/>
      <c r="E690" s="1"/>
      <c r="F690" s="1"/>
      <c r="G690" s="1"/>
      <c r="H690" s="1"/>
      <c r="I690" s="1"/>
      <c r="J690" s="1"/>
    </row>
    <row r="691" spans="1:10" ht="11.5" x14ac:dyDescent="0.25">
      <c r="A691" s="1"/>
      <c r="B691" s="1"/>
      <c r="C691" s="1"/>
      <c r="D691" s="1"/>
      <c r="E691" s="1"/>
      <c r="F691" s="1"/>
      <c r="G691" s="1"/>
      <c r="H691" s="1"/>
      <c r="I691" s="1"/>
      <c r="J691" s="1"/>
    </row>
    <row r="692" spans="1:10" ht="11.5" x14ac:dyDescent="0.25">
      <c r="A692" s="1"/>
      <c r="B692" s="1"/>
      <c r="C692" s="1"/>
      <c r="D692" s="1"/>
      <c r="E692" s="1"/>
      <c r="F692" s="1"/>
      <c r="G692" s="1"/>
      <c r="H692" s="1"/>
      <c r="I692" s="1"/>
      <c r="J692" s="1"/>
    </row>
    <row r="693" spans="1:10" ht="11.5" x14ac:dyDescent="0.25">
      <c r="A693" s="1"/>
      <c r="B693" s="1"/>
      <c r="C693" s="1"/>
      <c r="D693" s="1"/>
      <c r="E693" s="1"/>
      <c r="F693" s="1"/>
      <c r="G693" s="1"/>
      <c r="H693" s="1"/>
      <c r="I693" s="1"/>
      <c r="J693" s="1"/>
    </row>
    <row r="694" spans="1:10" ht="11.5" x14ac:dyDescent="0.25">
      <c r="A694" s="1"/>
      <c r="B694" s="1"/>
      <c r="C694" s="1"/>
      <c r="D694" s="1"/>
      <c r="E694" s="1"/>
      <c r="F694" s="1"/>
      <c r="G694" s="1"/>
      <c r="H694" s="1"/>
      <c r="I694" s="1"/>
      <c r="J694" s="1"/>
    </row>
    <row r="695" spans="1:10" ht="11.5" x14ac:dyDescent="0.25">
      <c r="A695" s="1"/>
      <c r="B695" s="1"/>
      <c r="C695" s="1"/>
      <c r="D695" s="1"/>
      <c r="E695" s="1"/>
      <c r="F695" s="1"/>
      <c r="G695" s="1"/>
      <c r="H695" s="1"/>
      <c r="I695" s="1"/>
      <c r="J695" s="1"/>
    </row>
    <row r="696" spans="1:10" ht="11.5" x14ac:dyDescent="0.25">
      <c r="A696" s="1"/>
      <c r="B696" s="1"/>
      <c r="C696" s="1"/>
      <c r="D696" s="1"/>
      <c r="E696" s="1"/>
      <c r="F696" s="1"/>
      <c r="G696" s="1"/>
      <c r="H696" s="1"/>
      <c r="I696" s="1"/>
      <c r="J696" s="1"/>
    </row>
    <row r="697" spans="1:10" ht="11.5" x14ac:dyDescent="0.25">
      <c r="A697" s="1"/>
      <c r="B697" s="1"/>
      <c r="C697" s="1"/>
      <c r="D697" s="1"/>
      <c r="E697" s="1"/>
      <c r="F697" s="1"/>
      <c r="G697" s="1"/>
      <c r="H697" s="1"/>
      <c r="I697" s="1"/>
      <c r="J697" s="1"/>
    </row>
    <row r="698" spans="1:10" ht="11.5" x14ac:dyDescent="0.25">
      <c r="A698" s="1"/>
      <c r="B698" s="1"/>
      <c r="C698" s="1"/>
      <c r="D698" s="1"/>
      <c r="E698" s="1"/>
      <c r="F698" s="1"/>
      <c r="G698" s="1"/>
      <c r="H698" s="1"/>
      <c r="I698" s="1"/>
      <c r="J698" s="1"/>
    </row>
    <row r="699" spans="1:10" ht="11.5" x14ac:dyDescent="0.25">
      <c r="A699" s="1"/>
      <c r="B699" s="1"/>
      <c r="C699" s="1"/>
      <c r="D699" s="1"/>
      <c r="E699" s="1"/>
      <c r="F699" s="1"/>
      <c r="G699" s="1"/>
      <c r="H699" s="1"/>
      <c r="I699" s="1"/>
      <c r="J699" s="1"/>
    </row>
    <row r="700" spans="1:10" ht="11.5" x14ac:dyDescent="0.25">
      <c r="A700" s="1"/>
      <c r="B700" s="1"/>
      <c r="C700" s="1"/>
      <c r="D700" s="1"/>
      <c r="E700" s="1"/>
      <c r="F700" s="1"/>
      <c r="G700" s="1"/>
      <c r="H700" s="1"/>
      <c r="I700" s="1"/>
      <c r="J700" s="1"/>
    </row>
    <row r="701" spans="1:10" ht="11.5" x14ac:dyDescent="0.25">
      <c r="A701" s="1"/>
      <c r="B701" s="1"/>
      <c r="C701" s="1"/>
      <c r="D701" s="1"/>
      <c r="E701" s="1"/>
      <c r="F701" s="1"/>
      <c r="G701" s="1"/>
      <c r="H701" s="1"/>
      <c r="I701" s="1"/>
      <c r="J701" s="1"/>
    </row>
    <row r="702" spans="1:10" ht="11.5" x14ac:dyDescent="0.25">
      <c r="A702" s="1"/>
      <c r="B702" s="1"/>
      <c r="C702" s="1"/>
      <c r="D702" s="1"/>
      <c r="E702" s="1"/>
      <c r="F702" s="1"/>
      <c r="G702" s="1"/>
      <c r="H702" s="1"/>
      <c r="I702" s="1"/>
      <c r="J702" s="1"/>
    </row>
    <row r="703" spans="1:10" ht="11.5" x14ac:dyDescent="0.25">
      <c r="A703" s="1"/>
      <c r="B703" s="1"/>
      <c r="C703" s="1"/>
      <c r="D703" s="1"/>
      <c r="E703" s="1"/>
      <c r="F703" s="1"/>
      <c r="G703" s="1"/>
      <c r="H703" s="1"/>
      <c r="I703" s="1"/>
      <c r="J703" s="1"/>
    </row>
    <row r="704" spans="1:10" ht="11.5" x14ac:dyDescent="0.25">
      <c r="A704" s="1"/>
      <c r="B704" s="1"/>
      <c r="C704" s="1"/>
      <c r="D704" s="1"/>
      <c r="E704" s="1"/>
      <c r="F704" s="1"/>
      <c r="G704" s="1"/>
      <c r="H704" s="1"/>
      <c r="I704" s="1"/>
      <c r="J704" s="1"/>
    </row>
    <row r="705" spans="1:10" ht="11.5" x14ac:dyDescent="0.25">
      <c r="A705" s="1"/>
      <c r="B705" s="1"/>
      <c r="C705" s="1"/>
      <c r="D705" s="1"/>
      <c r="E705" s="1"/>
      <c r="F705" s="1"/>
      <c r="G705" s="1"/>
      <c r="H705" s="1"/>
      <c r="I705" s="1"/>
      <c r="J705" s="1"/>
    </row>
    <row r="706" spans="1:10" ht="11.5" x14ac:dyDescent="0.25">
      <c r="A706" s="1"/>
      <c r="B706" s="1"/>
      <c r="C706" s="1"/>
      <c r="D706" s="1"/>
      <c r="E706" s="1"/>
      <c r="F706" s="1"/>
      <c r="G706" s="1"/>
      <c r="H706" s="1"/>
      <c r="I706" s="1"/>
      <c r="J706" s="1"/>
    </row>
    <row r="707" spans="1:10" ht="11.5" x14ac:dyDescent="0.25">
      <c r="A707" s="1"/>
      <c r="B707" s="1"/>
      <c r="C707" s="1"/>
      <c r="D707" s="1"/>
      <c r="E707" s="1"/>
      <c r="F707" s="1"/>
      <c r="G707" s="1"/>
      <c r="H707" s="1"/>
      <c r="I707" s="1"/>
      <c r="J707" s="1"/>
    </row>
    <row r="708" spans="1:10" ht="11.5" x14ac:dyDescent="0.25">
      <c r="A708" s="1"/>
      <c r="B708" s="1"/>
      <c r="C708" s="1"/>
      <c r="D708" s="1"/>
      <c r="E708" s="1"/>
      <c r="F708" s="1"/>
      <c r="G708" s="1"/>
      <c r="H708" s="1"/>
      <c r="I708" s="1"/>
      <c r="J708" s="1"/>
    </row>
    <row r="709" spans="1:10" ht="11.5" x14ac:dyDescent="0.25">
      <c r="A709" s="1"/>
      <c r="B709" s="1"/>
      <c r="C709" s="1"/>
      <c r="D709" s="1"/>
      <c r="E709" s="1"/>
      <c r="F709" s="1"/>
      <c r="G709" s="1"/>
      <c r="H709" s="1"/>
      <c r="I709" s="1"/>
      <c r="J709" s="1"/>
    </row>
    <row r="710" spans="1:10" ht="11.5" x14ac:dyDescent="0.25">
      <c r="A710" s="1"/>
      <c r="B710" s="1"/>
      <c r="C710" s="1"/>
      <c r="D710" s="1"/>
      <c r="E710" s="1"/>
      <c r="F710" s="1"/>
      <c r="G710" s="1"/>
      <c r="H710" s="1"/>
      <c r="I710" s="1"/>
      <c r="J710" s="1"/>
    </row>
    <row r="711" spans="1:10" ht="11.5" x14ac:dyDescent="0.25">
      <c r="A711" s="1"/>
      <c r="B711" s="1"/>
      <c r="C711" s="1"/>
      <c r="D711" s="1"/>
      <c r="E711" s="1"/>
      <c r="F711" s="1"/>
      <c r="G711" s="1"/>
      <c r="H711" s="1"/>
      <c r="I711" s="1"/>
      <c r="J711" s="1"/>
    </row>
    <row r="712" spans="1:10" ht="11.5" x14ac:dyDescent="0.25">
      <c r="A712" s="1"/>
      <c r="B712" s="1"/>
      <c r="C712" s="1"/>
      <c r="D712" s="1"/>
      <c r="E712" s="1"/>
      <c r="F712" s="1"/>
      <c r="G712" s="1"/>
      <c r="H712" s="1"/>
      <c r="I712" s="1"/>
      <c r="J712" s="1"/>
    </row>
    <row r="713" spans="1:10" ht="11.5" x14ac:dyDescent="0.25">
      <c r="A713" s="1"/>
      <c r="B713" s="1"/>
      <c r="C713" s="1"/>
      <c r="D713" s="1"/>
      <c r="E713" s="1"/>
      <c r="F713" s="1"/>
      <c r="G713" s="1"/>
      <c r="H713" s="1"/>
      <c r="I713" s="1"/>
      <c r="J713" s="1"/>
    </row>
    <row r="714" spans="1:10" ht="11.5" x14ac:dyDescent="0.25">
      <c r="A714" s="1"/>
      <c r="B714" s="1"/>
      <c r="C714" s="1"/>
      <c r="D714" s="1"/>
      <c r="E714" s="1"/>
      <c r="F714" s="1"/>
      <c r="G714" s="1"/>
      <c r="H714" s="1"/>
      <c r="I714" s="1"/>
      <c r="J714" s="1"/>
    </row>
    <row r="715" spans="1:10" ht="11.5" x14ac:dyDescent="0.25">
      <c r="A715" s="1"/>
      <c r="B715" s="1"/>
      <c r="C715" s="1"/>
      <c r="D715" s="1"/>
      <c r="E715" s="1"/>
      <c r="F715" s="1"/>
      <c r="G715" s="1"/>
      <c r="H715" s="1"/>
      <c r="I715" s="1"/>
      <c r="J715" s="1"/>
    </row>
    <row r="716" spans="1:10" ht="11.5" x14ac:dyDescent="0.25">
      <c r="A716" s="1"/>
      <c r="B716" s="1"/>
      <c r="C716" s="1"/>
      <c r="D716" s="1"/>
      <c r="E716" s="1"/>
      <c r="F716" s="1"/>
      <c r="G716" s="1"/>
      <c r="H716" s="1"/>
      <c r="I716" s="1"/>
      <c r="J716" s="1"/>
    </row>
    <row r="717" spans="1:10" ht="11.5" x14ac:dyDescent="0.25">
      <c r="A717" s="1"/>
      <c r="B717" s="1"/>
      <c r="C717" s="1"/>
      <c r="D717" s="1"/>
      <c r="E717" s="1"/>
      <c r="F717" s="1"/>
      <c r="G717" s="1"/>
      <c r="H717" s="1"/>
      <c r="I717" s="1"/>
      <c r="J717" s="1"/>
    </row>
    <row r="718" spans="1:10" ht="11.5" x14ac:dyDescent="0.25">
      <c r="A718" s="1"/>
      <c r="B718" s="1"/>
      <c r="C718" s="1"/>
      <c r="D718" s="1"/>
      <c r="E718" s="1"/>
      <c r="F718" s="1"/>
      <c r="G718" s="1"/>
      <c r="H718" s="1"/>
      <c r="I718" s="1"/>
      <c r="J718" s="1"/>
    </row>
    <row r="719" spans="1:10" ht="11.5" x14ac:dyDescent="0.25">
      <c r="A719" s="1"/>
      <c r="B719" s="1"/>
      <c r="C719" s="1"/>
      <c r="D719" s="1"/>
      <c r="E719" s="1"/>
      <c r="F719" s="1"/>
      <c r="G719" s="1"/>
      <c r="H719" s="1"/>
      <c r="I719" s="1"/>
      <c r="J719" s="1"/>
    </row>
    <row r="720" spans="1:10" ht="11.5" x14ac:dyDescent="0.25">
      <c r="A720" s="1"/>
      <c r="B720" s="1"/>
      <c r="C720" s="1"/>
      <c r="D720" s="1"/>
      <c r="E720" s="1"/>
      <c r="F720" s="1"/>
      <c r="G720" s="1"/>
      <c r="H720" s="1"/>
      <c r="I720" s="1"/>
      <c r="J720" s="1"/>
    </row>
    <row r="721" spans="1:10" ht="11.5" x14ac:dyDescent="0.25">
      <c r="A721" s="1"/>
      <c r="B721" s="1"/>
      <c r="C721" s="1"/>
      <c r="D721" s="1"/>
      <c r="E721" s="1"/>
      <c r="F721" s="1"/>
      <c r="G721" s="1"/>
      <c r="H721" s="1"/>
      <c r="I721" s="1"/>
      <c r="J721" s="1"/>
    </row>
    <row r="722" spans="1:10" ht="11.5" x14ac:dyDescent="0.25">
      <c r="A722" s="1"/>
      <c r="B722" s="1"/>
      <c r="C722" s="1"/>
      <c r="D722" s="1"/>
      <c r="E722" s="1"/>
      <c r="F722" s="1"/>
      <c r="G722" s="1"/>
      <c r="H722" s="1"/>
      <c r="I722" s="1"/>
      <c r="J722" s="1"/>
    </row>
    <row r="723" spans="1:10" ht="11.5" x14ac:dyDescent="0.25">
      <c r="A723" s="1"/>
      <c r="B723" s="1"/>
      <c r="C723" s="1"/>
      <c r="D723" s="1"/>
      <c r="E723" s="1"/>
      <c r="F723" s="1"/>
      <c r="G723" s="1"/>
      <c r="H723" s="1"/>
      <c r="I723" s="1"/>
      <c r="J723" s="1"/>
    </row>
    <row r="724" spans="1:10" ht="11.5" x14ac:dyDescent="0.25">
      <c r="A724" s="1"/>
      <c r="B724" s="1"/>
      <c r="C724" s="1"/>
      <c r="D724" s="1"/>
      <c r="E724" s="1"/>
      <c r="F724" s="1"/>
      <c r="G724" s="1"/>
      <c r="H724" s="1"/>
      <c r="I724" s="1"/>
      <c r="J724" s="1"/>
    </row>
  </sheetData>
  <mergeCells count="334">
    <mergeCell ref="A10:D11"/>
    <mergeCell ref="C129:I129"/>
    <mergeCell ref="A1:D1"/>
    <mergeCell ref="A2:D2"/>
    <mergeCell ref="A3:D3"/>
    <mergeCell ref="A4:D4"/>
    <mergeCell ref="A5:D5"/>
    <mergeCell ref="A6:D6"/>
    <mergeCell ref="A7:D7"/>
    <mergeCell ref="A8:D8"/>
    <mergeCell ref="A9:D9"/>
    <mergeCell ref="B128:C128"/>
    <mergeCell ref="D128:G128"/>
    <mergeCell ref="H128:I128"/>
    <mergeCell ref="A126:I126"/>
    <mergeCell ref="A127:I127"/>
    <mergeCell ref="B124:C124"/>
    <mergeCell ref="D124:G124"/>
    <mergeCell ref="H124:I124"/>
    <mergeCell ref="A125:I125"/>
    <mergeCell ref="B122:C122"/>
    <mergeCell ref="D122:G122"/>
    <mergeCell ref="H122:I122"/>
    <mergeCell ref="B123:C123"/>
    <mergeCell ref="D123:G123"/>
    <mergeCell ref="H123:I123"/>
    <mergeCell ref="B120:C120"/>
    <mergeCell ref="D120:G120"/>
    <mergeCell ref="H120:I120"/>
    <mergeCell ref="B121:C121"/>
    <mergeCell ref="D121:G121"/>
    <mergeCell ref="H121:I121"/>
    <mergeCell ref="B118:C118"/>
    <mergeCell ref="D118:G118"/>
    <mergeCell ref="H118:I118"/>
    <mergeCell ref="B119:C119"/>
    <mergeCell ref="D119:G119"/>
    <mergeCell ref="H119:I119"/>
    <mergeCell ref="B116:C116"/>
    <mergeCell ref="D116:G116"/>
    <mergeCell ref="H116:I116"/>
    <mergeCell ref="B117:C117"/>
    <mergeCell ref="D117:G117"/>
    <mergeCell ref="H117:I117"/>
    <mergeCell ref="B114:C114"/>
    <mergeCell ref="D114:G114"/>
    <mergeCell ref="H114:I114"/>
    <mergeCell ref="B115:C115"/>
    <mergeCell ref="D115:G115"/>
    <mergeCell ref="H115:I115"/>
    <mergeCell ref="B112:C112"/>
    <mergeCell ref="D112:G112"/>
    <mergeCell ref="H112:I112"/>
    <mergeCell ref="B113:C113"/>
    <mergeCell ref="D113:G113"/>
    <mergeCell ref="H113:I113"/>
    <mergeCell ref="B110:C110"/>
    <mergeCell ref="D110:G110"/>
    <mergeCell ref="H110:I110"/>
    <mergeCell ref="B111:C111"/>
    <mergeCell ref="D111:G111"/>
    <mergeCell ref="H111:I111"/>
    <mergeCell ref="B108:C108"/>
    <mergeCell ref="D108:G108"/>
    <mergeCell ref="H108:I108"/>
    <mergeCell ref="B109:C109"/>
    <mergeCell ref="D109:G109"/>
    <mergeCell ref="H109:I109"/>
    <mergeCell ref="B106:C106"/>
    <mergeCell ref="D106:G106"/>
    <mergeCell ref="H106:I106"/>
    <mergeCell ref="B107:C107"/>
    <mergeCell ref="D107:G107"/>
    <mergeCell ref="H107:I107"/>
    <mergeCell ref="B104:C104"/>
    <mergeCell ref="D104:G104"/>
    <mergeCell ref="H104:I104"/>
    <mergeCell ref="B105:C105"/>
    <mergeCell ref="D105:G105"/>
    <mergeCell ref="H105:I105"/>
    <mergeCell ref="B102:C102"/>
    <mergeCell ref="D102:G102"/>
    <mergeCell ref="H102:I102"/>
    <mergeCell ref="B103:C103"/>
    <mergeCell ref="D103:G103"/>
    <mergeCell ref="H103:I103"/>
    <mergeCell ref="B100:C100"/>
    <mergeCell ref="D100:G100"/>
    <mergeCell ref="H100:I100"/>
    <mergeCell ref="B101:C101"/>
    <mergeCell ref="D101:G101"/>
    <mergeCell ref="H101:I101"/>
    <mergeCell ref="B98:C98"/>
    <mergeCell ref="D98:G98"/>
    <mergeCell ref="H98:I98"/>
    <mergeCell ref="B99:C99"/>
    <mergeCell ref="D99:G99"/>
    <mergeCell ref="H99:I99"/>
    <mergeCell ref="B96:C96"/>
    <mergeCell ref="D96:G96"/>
    <mergeCell ref="H96:I96"/>
    <mergeCell ref="B97:C97"/>
    <mergeCell ref="D97:G97"/>
    <mergeCell ref="H97:I97"/>
    <mergeCell ref="B94:C94"/>
    <mergeCell ref="D94:G94"/>
    <mergeCell ref="H94:I94"/>
    <mergeCell ref="B95:C95"/>
    <mergeCell ref="D95:G95"/>
    <mergeCell ref="H95:I95"/>
    <mergeCell ref="B92:C92"/>
    <mergeCell ref="D92:G92"/>
    <mergeCell ref="H92:I92"/>
    <mergeCell ref="B93:C93"/>
    <mergeCell ref="D93:G93"/>
    <mergeCell ref="H93:I93"/>
    <mergeCell ref="B90:C90"/>
    <mergeCell ref="D90:G90"/>
    <mergeCell ref="H90:I90"/>
    <mergeCell ref="B91:C91"/>
    <mergeCell ref="D91:G91"/>
    <mergeCell ref="H91:I91"/>
    <mergeCell ref="B88:C88"/>
    <mergeCell ref="D88:G88"/>
    <mergeCell ref="H88:I88"/>
    <mergeCell ref="B89:C89"/>
    <mergeCell ref="D89:G89"/>
    <mergeCell ref="H89:I89"/>
    <mergeCell ref="B86:C86"/>
    <mergeCell ref="D86:G86"/>
    <mergeCell ref="H86:I86"/>
    <mergeCell ref="B87:C87"/>
    <mergeCell ref="D87:G87"/>
    <mergeCell ref="H87:I87"/>
    <mergeCell ref="B84:C84"/>
    <mergeCell ref="D84:G84"/>
    <mergeCell ref="H84:I84"/>
    <mergeCell ref="B85:C85"/>
    <mergeCell ref="D85:G85"/>
    <mergeCell ref="H85:I85"/>
    <mergeCell ref="B82:C82"/>
    <mergeCell ref="D82:G82"/>
    <mergeCell ref="H82:I82"/>
    <mergeCell ref="B83:C83"/>
    <mergeCell ref="D83:G83"/>
    <mergeCell ref="H83:I83"/>
    <mergeCell ref="B80:C80"/>
    <mergeCell ref="D80:G80"/>
    <mergeCell ref="H80:I80"/>
    <mergeCell ref="B81:C81"/>
    <mergeCell ref="D81:G81"/>
    <mergeCell ref="H81:I81"/>
    <mergeCell ref="B78:C78"/>
    <mergeCell ref="D78:G78"/>
    <mergeCell ref="H78:I78"/>
    <mergeCell ref="B79:C79"/>
    <mergeCell ref="D79:G79"/>
    <mergeCell ref="H79:I79"/>
    <mergeCell ref="B76:C76"/>
    <mergeCell ref="D76:G76"/>
    <mergeCell ref="H76:I76"/>
    <mergeCell ref="B77:C77"/>
    <mergeCell ref="D77:G77"/>
    <mergeCell ref="H77:I77"/>
    <mergeCell ref="B74:C74"/>
    <mergeCell ref="D74:G74"/>
    <mergeCell ref="H74:I74"/>
    <mergeCell ref="B75:C75"/>
    <mergeCell ref="D75:G75"/>
    <mergeCell ref="H75:I75"/>
    <mergeCell ref="B72:C72"/>
    <mergeCell ref="D72:G72"/>
    <mergeCell ref="H72:I72"/>
    <mergeCell ref="B73:C73"/>
    <mergeCell ref="D73:G73"/>
    <mergeCell ref="H73:I73"/>
    <mergeCell ref="B70:C70"/>
    <mergeCell ref="D70:G70"/>
    <mergeCell ref="H70:I70"/>
    <mergeCell ref="B71:C71"/>
    <mergeCell ref="D71:G71"/>
    <mergeCell ref="H71:I71"/>
    <mergeCell ref="B68:C68"/>
    <mergeCell ref="D68:G68"/>
    <mergeCell ref="H68:I68"/>
    <mergeCell ref="B69:C69"/>
    <mergeCell ref="D69:G69"/>
    <mergeCell ref="H69:I69"/>
    <mergeCell ref="B66:C66"/>
    <mergeCell ref="D66:G66"/>
    <mergeCell ref="H66:I66"/>
    <mergeCell ref="B67:C67"/>
    <mergeCell ref="D67:G67"/>
    <mergeCell ref="H67:I67"/>
    <mergeCell ref="B64:C64"/>
    <mergeCell ref="D64:G64"/>
    <mergeCell ref="H64:I64"/>
    <mergeCell ref="B65:C65"/>
    <mergeCell ref="D65:G65"/>
    <mergeCell ref="H65:I65"/>
    <mergeCell ref="B62:C62"/>
    <mergeCell ref="D62:G62"/>
    <mergeCell ref="H62:I62"/>
    <mergeCell ref="B63:C63"/>
    <mergeCell ref="D63:G63"/>
    <mergeCell ref="H63:I63"/>
    <mergeCell ref="B60:C60"/>
    <mergeCell ref="D60:G60"/>
    <mergeCell ref="H60:I60"/>
    <mergeCell ref="B61:C61"/>
    <mergeCell ref="D61:G61"/>
    <mergeCell ref="H61:I61"/>
    <mergeCell ref="B58:C58"/>
    <mergeCell ref="D58:G58"/>
    <mergeCell ref="H58:I58"/>
    <mergeCell ref="B59:C59"/>
    <mergeCell ref="D59:G59"/>
    <mergeCell ref="H59:I59"/>
    <mergeCell ref="B56:C56"/>
    <mergeCell ref="D56:G56"/>
    <mergeCell ref="H56:I56"/>
    <mergeCell ref="B57:C57"/>
    <mergeCell ref="D57:G57"/>
    <mergeCell ref="H57:I57"/>
    <mergeCell ref="B54:C54"/>
    <mergeCell ref="D54:G54"/>
    <mergeCell ref="H54:I54"/>
    <mergeCell ref="B55:C55"/>
    <mergeCell ref="D55:G55"/>
    <mergeCell ref="H55:I55"/>
    <mergeCell ref="B52:C52"/>
    <mergeCell ref="D52:G52"/>
    <mergeCell ref="H52:I52"/>
    <mergeCell ref="B53:C53"/>
    <mergeCell ref="D53:G53"/>
    <mergeCell ref="H53:I53"/>
    <mergeCell ref="B50:C50"/>
    <mergeCell ref="D50:G50"/>
    <mergeCell ref="H50:I50"/>
    <mergeCell ref="B51:C51"/>
    <mergeCell ref="D51:G51"/>
    <mergeCell ref="H51:I51"/>
    <mergeCell ref="B48:C48"/>
    <mergeCell ref="D48:G48"/>
    <mergeCell ref="H48:I48"/>
    <mergeCell ref="B49:C49"/>
    <mergeCell ref="D49:G49"/>
    <mergeCell ref="H49:I49"/>
    <mergeCell ref="B46:C46"/>
    <mergeCell ref="D46:G46"/>
    <mergeCell ref="H46:I46"/>
    <mergeCell ref="B47:C47"/>
    <mergeCell ref="D47:G47"/>
    <mergeCell ref="H47:I47"/>
    <mergeCell ref="B44:C44"/>
    <mergeCell ref="D44:G44"/>
    <mergeCell ref="H44:I44"/>
    <mergeCell ref="B45:C45"/>
    <mergeCell ref="D45:G45"/>
    <mergeCell ref="H45:I45"/>
    <mergeCell ref="B42:C42"/>
    <mergeCell ref="D42:G42"/>
    <mergeCell ref="H42:I42"/>
    <mergeCell ref="B43:C43"/>
    <mergeCell ref="D43:G43"/>
    <mergeCell ref="H43:I43"/>
    <mergeCell ref="B40:C40"/>
    <mergeCell ref="D40:G40"/>
    <mergeCell ref="H40:I40"/>
    <mergeCell ref="B41:C41"/>
    <mergeCell ref="D41:G41"/>
    <mergeCell ref="H41:I41"/>
    <mergeCell ref="B38:C38"/>
    <mergeCell ref="D38:G38"/>
    <mergeCell ref="H38:I38"/>
    <mergeCell ref="B39:C39"/>
    <mergeCell ref="D39:G39"/>
    <mergeCell ref="H39:I39"/>
    <mergeCell ref="B36:C36"/>
    <mergeCell ref="D36:G36"/>
    <mergeCell ref="H36:I36"/>
    <mergeCell ref="B37:C37"/>
    <mergeCell ref="D37:G37"/>
    <mergeCell ref="H37:I37"/>
    <mergeCell ref="B34:C34"/>
    <mergeCell ref="D34:G34"/>
    <mergeCell ref="H34:I34"/>
    <mergeCell ref="B35:C35"/>
    <mergeCell ref="D35:G35"/>
    <mergeCell ref="H35:I35"/>
    <mergeCell ref="D24:G24"/>
    <mergeCell ref="H24:I24"/>
    <mergeCell ref="B25:C25"/>
    <mergeCell ref="D25:G25"/>
    <mergeCell ref="H25:I25"/>
    <mergeCell ref="B26:C26"/>
    <mergeCell ref="D26:G26"/>
    <mergeCell ref="H26:I26"/>
    <mergeCell ref="B27:C27"/>
    <mergeCell ref="D27:G27"/>
    <mergeCell ref="H27:I27"/>
    <mergeCell ref="H198:J198"/>
    <mergeCell ref="G197:J197"/>
    <mergeCell ref="E10:J11"/>
    <mergeCell ref="D159:F159"/>
    <mergeCell ref="B24:C24"/>
    <mergeCell ref="B32:C32"/>
    <mergeCell ref="D32:G32"/>
    <mergeCell ref="H32:I32"/>
    <mergeCell ref="B33:C33"/>
    <mergeCell ref="D33:G33"/>
    <mergeCell ref="H33:I33"/>
    <mergeCell ref="B28:C28"/>
    <mergeCell ref="A16:C16"/>
    <mergeCell ref="B30:C30"/>
    <mergeCell ref="D30:G30"/>
    <mergeCell ref="H30:I30"/>
    <mergeCell ref="B31:C31"/>
    <mergeCell ref="D31:G31"/>
    <mergeCell ref="H31:I31"/>
    <mergeCell ref="D28:G28"/>
    <mergeCell ref="H28:I28"/>
    <mergeCell ref="B29:C29"/>
    <mergeCell ref="D29:G29"/>
    <mergeCell ref="H29:I29"/>
    <mergeCell ref="E1:J1"/>
    <mergeCell ref="E2:J2"/>
    <mergeCell ref="E3:J3"/>
    <mergeCell ref="E4:J4"/>
    <mergeCell ref="E5:J5"/>
    <mergeCell ref="E6:J6"/>
    <mergeCell ref="E7:J7"/>
    <mergeCell ref="E8:J8"/>
    <mergeCell ref="E9:J9"/>
  </mergeCells>
  <pageMargins left="0.85" right="0.5" top="0.75" bottom="0.75" header="0.35" footer="0.35"/>
  <pageSetup scale="90" orientation="portrait" verticalDpi="360" r:id="rId1"/>
  <headerFooter>
    <oddHeader>&amp;C&amp;"Tahoma,Negrita"&amp;10INSTITUCION EDUCATIVA DINDALITO CENTRO  ESPINAL TOLIMA</oddHeader>
    <oddFooter>&amp;C&amp;"Tahoma,Negrita"&amp;10Vereda Dindalito Centro de Espinal Tolima CORREO: i.e.dindalito.centro.edu.co@gmail.com. Celular 3202587275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628"/>
  <sheetViews>
    <sheetView workbookViewId="0">
      <selection activeCell="A46" sqref="A46"/>
    </sheetView>
  </sheetViews>
  <sheetFormatPr baseColWidth="10" defaultRowHeight="11.5" x14ac:dyDescent="0.25"/>
  <cols>
    <col min="1" max="1" width="6.109375" style="7" customWidth="1"/>
    <col min="2" max="2" width="6.33203125" style="7" customWidth="1"/>
    <col min="3" max="3" width="5" style="7" customWidth="1"/>
    <col min="4" max="4" width="5.6640625" style="7" customWidth="1"/>
    <col min="5" max="5" width="4.44140625" style="7" customWidth="1"/>
    <col min="6" max="6" width="7.5546875" style="7" customWidth="1"/>
    <col min="7" max="7" width="4.6640625" style="7" customWidth="1"/>
    <col min="8" max="8" width="5.109375" style="7" customWidth="1"/>
    <col min="9" max="9" width="5.6640625" style="7" customWidth="1"/>
    <col min="10" max="10" width="4.77734375" style="7" customWidth="1"/>
    <col min="11" max="11" width="5.44140625" style="7" customWidth="1"/>
    <col min="12" max="12" width="3.33203125" style="7" customWidth="1"/>
    <col min="13" max="13" width="2.109375" style="7" customWidth="1"/>
    <col min="14" max="14" width="8" style="7" customWidth="1"/>
    <col min="15" max="16" width="4.6640625" style="7" customWidth="1"/>
    <col min="17" max="17" width="9.6640625" style="7" customWidth="1"/>
    <col min="18" max="18" width="5.77734375" style="7" customWidth="1"/>
    <col min="19" max="19" width="5" style="7" customWidth="1"/>
    <col min="20" max="20" width="3.88671875" style="7" customWidth="1"/>
    <col min="21" max="21" width="2.5546875" style="7" customWidth="1"/>
    <col min="22" max="22" width="2" style="7" customWidth="1"/>
    <col min="23" max="256" width="11.5546875" style="7"/>
    <col min="257" max="257" width="6.109375" style="7" customWidth="1"/>
    <col min="258" max="258" width="5.77734375" style="7" customWidth="1"/>
    <col min="259" max="259" width="5" style="7" customWidth="1"/>
    <col min="260" max="260" width="5.6640625" style="7" customWidth="1"/>
    <col min="261" max="261" width="4.44140625" style="7" customWidth="1"/>
    <col min="262" max="262" width="5.109375" style="7" customWidth="1"/>
    <col min="263" max="263" width="4.6640625" style="7" customWidth="1"/>
    <col min="264" max="264" width="5.109375" style="7" customWidth="1"/>
    <col min="265" max="265" width="5.6640625" style="7" customWidth="1"/>
    <col min="266" max="266" width="4.77734375" style="7" customWidth="1"/>
    <col min="267" max="267" width="5.44140625" style="7" customWidth="1"/>
    <col min="268" max="268" width="3.77734375" style="7" customWidth="1"/>
    <col min="269" max="269" width="3" style="7" customWidth="1"/>
    <col min="270" max="270" width="8" style="7" customWidth="1"/>
    <col min="271" max="272" width="4.6640625" style="7" customWidth="1"/>
    <col min="273" max="273" width="9.6640625" style="7" customWidth="1"/>
    <col min="274" max="274" width="5" style="7" customWidth="1"/>
    <col min="275" max="275" width="4.109375" style="7" customWidth="1"/>
    <col min="276" max="276" width="4.6640625" style="7" customWidth="1"/>
    <col min="277" max="277" width="7" style="7" customWidth="1"/>
    <col min="278" max="278" width="6.33203125" style="7" customWidth="1"/>
    <col min="279" max="512" width="11.5546875" style="7"/>
    <col min="513" max="513" width="6.109375" style="7" customWidth="1"/>
    <col min="514" max="514" width="5.77734375" style="7" customWidth="1"/>
    <col min="515" max="515" width="5" style="7" customWidth="1"/>
    <col min="516" max="516" width="5.6640625" style="7" customWidth="1"/>
    <col min="517" max="517" width="4.44140625" style="7" customWidth="1"/>
    <col min="518" max="518" width="5.109375" style="7" customWidth="1"/>
    <col min="519" max="519" width="4.6640625" style="7" customWidth="1"/>
    <col min="520" max="520" width="5.109375" style="7" customWidth="1"/>
    <col min="521" max="521" width="5.6640625" style="7" customWidth="1"/>
    <col min="522" max="522" width="4.77734375" style="7" customWidth="1"/>
    <col min="523" max="523" width="5.44140625" style="7" customWidth="1"/>
    <col min="524" max="524" width="3.77734375" style="7" customWidth="1"/>
    <col min="525" max="525" width="3" style="7" customWidth="1"/>
    <col min="526" max="526" width="8" style="7" customWidth="1"/>
    <col min="527" max="528" width="4.6640625" style="7" customWidth="1"/>
    <col min="529" max="529" width="9.6640625" style="7" customWidth="1"/>
    <col min="530" max="530" width="5" style="7" customWidth="1"/>
    <col min="531" max="531" width="4.109375" style="7" customWidth="1"/>
    <col min="532" max="532" width="4.6640625" style="7" customWidth="1"/>
    <col min="533" max="533" width="7" style="7" customWidth="1"/>
    <col min="534" max="534" width="6.33203125" style="7" customWidth="1"/>
    <col min="535" max="768" width="11.5546875" style="7"/>
    <col min="769" max="769" width="6.109375" style="7" customWidth="1"/>
    <col min="770" max="770" width="5.77734375" style="7" customWidth="1"/>
    <col min="771" max="771" width="5" style="7" customWidth="1"/>
    <col min="772" max="772" width="5.6640625" style="7" customWidth="1"/>
    <col min="773" max="773" width="4.44140625" style="7" customWidth="1"/>
    <col min="774" max="774" width="5.109375" style="7" customWidth="1"/>
    <col min="775" max="775" width="4.6640625" style="7" customWidth="1"/>
    <col min="776" max="776" width="5.109375" style="7" customWidth="1"/>
    <col min="777" max="777" width="5.6640625" style="7" customWidth="1"/>
    <col min="778" max="778" width="4.77734375" style="7" customWidth="1"/>
    <col min="779" max="779" width="5.44140625" style="7" customWidth="1"/>
    <col min="780" max="780" width="3.77734375" style="7" customWidth="1"/>
    <col min="781" max="781" width="3" style="7" customWidth="1"/>
    <col min="782" max="782" width="8" style="7" customWidth="1"/>
    <col min="783" max="784" width="4.6640625" style="7" customWidth="1"/>
    <col min="785" max="785" width="9.6640625" style="7" customWidth="1"/>
    <col min="786" max="786" width="5" style="7" customWidth="1"/>
    <col min="787" max="787" width="4.109375" style="7" customWidth="1"/>
    <col min="788" max="788" width="4.6640625" style="7" customWidth="1"/>
    <col min="789" max="789" width="7" style="7" customWidth="1"/>
    <col min="790" max="790" width="6.33203125" style="7" customWidth="1"/>
    <col min="791" max="1024" width="11.5546875" style="7"/>
    <col min="1025" max="1025" width="6.109375" style="7" customWidth="1"/>
    <col min="1026" max="1026" width="5.77734375" style="7" customWidth="1"/>
    <col min="1027" max="1027" width="5" style="7" customWidth="1"/>
    <col min="1028" max="1028" width="5.6640625" style="7" customWidth="1"/>
    <col min="1029" max="1029" width="4.44140625" style="7" customWidth="1"/>
    <col min="1030" max="1030" width="5.109375" style="7" customWidth="1"/>
    <col min="1031" max="1031" width="4.6640625" style="7" customWidth="1"/>
    <col min="1032" max="1032" width="5.109375" style="7" customWidth="1"/>
    <col min="1033" max="1033" width="5.6640625" style="7" customWidth="1"/>
    <col min="1034" max="1034" width="4.77734375" style="7" customWidth="1"/>
    <col min="1035" max="1035" width="5.44140625" style="7" customWidth="1"/>
    <col min="1036" max="1036" width="3.77734375" style="7" customWidth="1"/>
    <col min="1037" max="1037" width="3" style="7" customWidth="1"/>
    <col min="1038" max="1038" width="8" style="7" customWidth="1"/>
    <col min="1039" max="1040" width="4.6640625" style="7" customWidth="1"/>
    <col min="1041" max="1041" width="9.6640625" style="7" customWidth="1"/>
    <col min="1042" max="1042" width="5" style="7" customWidth="1"/>
    <col min="1043" max="1043" width="4.109375" style="7" customWidth="1"/>
    <col min="1044" max="1044" width="4.6640625" style="7" customWidth="1"/>
    <col min="1045" max="1045" width="7" style="7" customWidth="1"/>
    <col min="1046" max="1046" width="6.33203125" style="7" customWidth="1"/>
    <col min="1047" max="1280" width="11.5546875" style="7"/>
    <col min="1281" max="1281" width="6.109375" style="7" customWidth="1"/>
    <col min="1282" max="1282" width="5.77734375" style="7" customWidth="1"/>
    <col min="1283" max="1283" width="5" style="7" customWidth="1"/>
    <col min="1284" max="1284" width="5.6640625" style="7" customWidth="1"/>
    <col min="1285" max="1285" width="4.44140625" style="7" customWidth="1"/>
    <col min="1286" max="1286" width="5.109375" style="7" customWidth="1"/>
    <col min="1287" max="1287" width="4.6640625" style="7" customWidth="1"/>
    <col min="1288" max="1288" width="5.109375" style="7" customWidth="1"/>
    <col min="1289" max="1289" width="5.6640625" style="7" customWidth="1"/>
    <col min="1290" max="1290" width="4.77734375" style="7" customWidth="1"/>
    <col min="1291" max="1291" width="5.44140625" style="7" customWidth="1"/>
    <col min="1292" max="1292" width="3.77734375" style="7" customWidth="1"/>
    <col min="1293" max="1293" width="3" style="7" customWidth="1"/>
    <col min="1294" max="1294" width="8" style="7" customWidth="1"/>
    <col min="1295" max="1296" width="4.6640625" style="7" customWidth="1"/>
    <col min="1297" max="1297" width="9.6640625" style="7" customWidth="1"/>
    <col min="1298" max="1298" width="5" style="7" customWidth="1"/>
    <col min="1299" max="1299" width="4.109375" style="7" customWidth="1"/>
    <col min="1300" max="1300" width="4.6640625" style="7" customWidth="1"/>
    <col min="1301" max="1301" width="7" style="7" customWidth="1"/>
    <col min="1302" max="1302" width="6.33203125" style="7" customWidth="1"/>
    <col min="1303" max="1536" width="11.5546875" style="7"/>
    <col min="1537" max="1537" width="6.109375" style="7" customWidth="1"/>
    <col min="1538" max="1538" width="5.77734375" style="7" customWidth="1"/>
    <col min="1539" max="1539" width="5" style="7" customWidth="1"/>
    <col min="1540" max="1540" width="5.6640625" style="7" customWidth="1"/>
    <col min="1541" max="1541" width="4.44140625" style="7" customWidth="1"/>
    <col min="1542" max="1542" width="5.109375" style="7" customWidth="1"/>
    <col min="1543" max="1543" width="4.6640625" style="7" customWidth="1"/>
    <col min="1544" max="1544" width="5.109375" style="7" customWidth="1"/>
    <col min="1545" max="1545" width="5.6640625" style="7" customWidth="1"/>
    <col min="1546" max="1546" width="4.77734375" style="7" customWidth="1"/>
    <col min="1547" max="1547" width="5.44140625" style="7" customWidth="1"/>
    <col min="1548" max="1548" width="3.77734375" style="7" customWidth="1"/>
    <col min="1549" max="1549" width="3" style="7" customWidth="1"/>
    <col min="1550" max="1550" width="8" style="7" customWidth="1"/>
    <col min="1551" max="1552" width="4.6640625" style="7" customWidth="1"/>
    <col min="1553" max="1553" width="9.6640625" style="7" customWidth="1"/>
    <col min="1554" max="1554" width="5" style="7" customWidth="1"/>
    <col min="1555" max="1555" width="4.109375" style="7" customWidth="1"/>
    <col min="1556" max="1556" width="4.6640625" style="7" customWidth="1"/>
    <col min="1557" max="1557" width="7" style="7" customWidth="1"/>
    <col min="1558" max="1558" width="6.33203125" style="7" customWidth="1"/>
    <col min="1559" max="1792" width="11.5546875" style="7"/>
    <col min="1793" max="1793" width="6.109375" style="7" customWidth="1"/>
    <col min="1794" max="1794" width="5.77734375" style="7" customWidth="1"/>
    <col min="1795" max="1795" width="5" style="7" customWidth="1"/>
    <col min="1796" max="1796" width="5.6640625" style="7" customWidth="1"/>
    <col min="1797" max="1797" width="4.44140625" style="7" customWidth="1"/>
    <col min="1798" max="1798" width="5.109375" style="7" customWidth="1"/>
    <col min="1799" max="1799" width="4.6640625" style="7" customWidth="1"/>
    <col min="1800" max="1800" width="5.109375" style="7" customWidth="1"/>
    <col min="1801" max="1801" width="5.6640625" style="7" customWidth="1"/>
    <col min="1802" max="1802" width="4.77734375" style="7" customWidth="1"/>
    <col min="1803" max="1803" width="5.44140625" style="7" customWidth="1"/>
    <col min="1804" max="1804" width="3.77734375" style="7" customWidth="1"/>
    <col min="1805" max="1805" width="3" style="7" customWidth="1"/>
    <col min="1806" max="1806" width="8" style="7" customWidth="1"/>
    <col min="1807" max="1808" width="4.6640625" style="7" customWidth="1"/>
    <col min="1809" max="1809" width="9.6640625" style="7" customWidth="1"/>
    <col min="1810" max="1810" width="5" style="7" customWidth="1"/>
    <col min="1811" max="1811" width="4.109375" style="7" customWidth="1"/>
    <col min="1812" max="1812" width="4.6640625" style="7" customWidth="1"/>
    <col min="1813" max="1813" width="7" style="7" customWidth="1"/>
    <col min="1814" max="1814" width="6.33203125" style="7" customWidth="1"/>
    <col min="1815" max="2048" width="11.5546875" style="7"/>
    <col min="2049" max="2049" width="6.109375" style="7" customWidth="1"/>
    <col min="2050" max="2050" width="5.77734375" style="7" customWidth="1"/>
    <col min="2051" max="2051" width="5" style="7" customWidth="1"/>
    <col min="2052" max="2052" width="5.6640625" style="7" customWidth="1"/>
    <col min="2053" max="2053" width="4.44140625" style="7" customWidth="1"/>
    <col min="2054" max="2054" width="5.109375" style="7" customWidth="1"/>
    <col min="2055" max="2055" width="4.6640625" style="7" customWidth="1"/>
    <col min="2056" max="2056" width="5.109375" style="7" customWidth="1"/>
    <col min="2057" max="2057" width="5.6640625" style="7" customWidth="1"/>
    <col min="2058" max="2058" width="4.77734375" style="7" customWidth="1"/>
    <col min="2059" max="2059" width="5.44140625" style="7" customWidth="1"/>
    <col min="2060" max="2060" width="3.77734375" style="7" customWidth="1"/>
    <col min="2061" max="2061" width="3" style="7" customWidth="1"/>
    <col min="2062" max="2062" width="8" style="7" customWidth="1"/>
    <col min="2063" max="2064" width="4.6640625" style="7" customWidth="1"/>
    <col min="2065" max="2065" width="9.6640625" style="7" customWidth="1"/>
    <col min="2066" max="2066" width="5" style="7" customWidth="1"/>
    <col min="2067" max="2067" width="4.109375" style="7" customWidth="1"/>
    <col min="2068" max="2068" width="4.6640625" style="7" customWidth="1"/>
    <col min="2069" max="2069" width="7" style="7" customWidth="1"/>
    <col min="2070" max="2070" width="6.33203125" style="7" customWidth="1"/>
    <col min="2071" max="2304" width="11.5546875" style="7"/>
    <col min="2305" max="2305" width="6.109375" style="7" customWidth="1"/>
    <col min="2306" max="2306" width="5.77734375" style="7" customWidth="1"/>
    <col min="2307" max="2307" width="5" style="7" customWidth="1"/>
    <col min="2308" max="2308" width="5.6640625" style="7" customWidth="1"/>
    <col min="2309" max="2309" width="4.44140625" style="7" customWidth="1"/>
    <col min="2310" max="2310" width="5.109375" style="7" customWidth="1"/>
    <col min="2311" max="2311" width="4.6640625" style="7" customWidth="1"/>
    <col min="2312" max="2312" width="5.109375" style="7" customWidth="1"/>
    <col min="2313" max="2313" width="5.6640625" style="7" customWidth="1"/>
    <col min="2314" max="2314" width="4.77734375" style="7" customWidth="1"/>
    <col min="2315" max="2315" width="5.44140625" style="7" customWidth="1"/>
    <col min="2316" max="2316" width="3.77734375" style="7" customWidth="1"/>
    <col min="2317" max="2317" width="3" style="7" customWidth="1"/>
    <col min="2318" max="2318" width="8" style="7" customWidth="1"/>
    <col min="2319" max="2320" width="4.6640625" style="7" customWidth="1"/>
    <col min="2321" max="2321" width="9.6640625" style="7" customWidth="1"/>
    <col min="2322" max="2322" width="5" style="7" customWidth="1"/>
    <col min="2323" max="2323" width="4.109375" style="7" customWidth="1"/>
    <col min="2324" max="2324" width="4.6640625" style="7" customWidth="1"/>
    <col min="2325" max="2325" width="7" style="7" customWidth="1"/>
    <col min="2326" max="2326" width="6.33203125" style="7" customWidth="1"/>
    <col min="2327" max="2560" width="11.5546875" style="7"/>
    <col min="2561" max="2561" width="6.109375" style="7" customWidth="1"/>
    <col min="2562" max="2562" width="5.77734375" style="7" customWidth="1"/>
    <col min="2563" max="2563" width="5" style="7" customWidth="1"/>
    <col min="2564" max="2564" width="5.6640625" style="7" customWidth="1"/>
    <col min="2565" max="2565" width="4.44140625" style="7" customWidth="1"/>
    <col min="2566" max="2566" width="5.109375" style="7" customWidth="1"/>
    <col min="2567" max="2567" width="4.6640625" style="7" customWidth="1"/>
    <col min="2568" max="2568" width="5.109375" style="7" customWidth="1"/>
    <col min="2569" max="2569" width="5.6640625" style="7" customWidth="1"/>
    <col min="2570" max="2570" width="4.77734375" style="7" customWidth="1"/>
    <col min="2571" max="2571" width="5.44140625" style="7" customWidth="1"/>
    <col min="2572" max="2572" width="3.77734375" style="7" customWidth="1"/>
    <col min="2573" max="2573" width="3" style="7" customWidth="1"/>
    <col min="2574" max="2574" width="8" style="7" customWidth="1"/>
    <col min="2575" max="2576" width="4.6640625" style="7" customWidth="1"/>
    <col min="2577" max="2577" width="9.6640625" style="7" customWidth="1"/>
    <col min="2578" max="2578" width="5" style="7" customWidth="1"/>
    <col min="2579" max="2579" width="4.109375" style="7" customWidth="1"/>
    <col min="2580" max="2580" width="4.6640625" style="7" customWidth="1"/>
    <col min="2581" max="2581" width="7" style="7" customWidth="1"/>
    <col min="2582" max="2582" width="6.33203125" style="7" customWidth="1"/>
    <col min="2583" max="2816" width="11.5546875" style="7"/>
    <col min="2817" max="2817" width="6.109375" style="7" customWidth="1"/>
    <col min="2818" max="2818" width="5.77734375" style="7" customWidth="1"/>
    <col min="2819" max="2819" width="5" style="7" customWidth="1"/>
    <col min="2820" max="2820" width="5.6640625" style="7" customWidth="1"/>
    <col min="2821" max="2821" width="4.44140625" style="7" customWidth="1"/>
    <col min="2822" max="2822" width="5.109375" style="7" customWidth="1"/>
    <col min="2823" max="2823" width="4.6640625" style="7" customWidth="1"/>
    <col min="2824" max="2824" width="5.109375" style="7" customWidth="1"/>
    <col min="2825" max="2825" width="5.6640625" style="7" customWidth="1"/>
    <col min="2826" max="2826" width="4.77734375" style="7" customWidth="1"/>
    <col min="2827" max="2827" width="5.44140625" style="7" customWidth="1"/>
    <col min="2828" max="2828" width="3.77734375" style="7" customWidth="1"/>
    <col min="2829" max="2829" width="3" style="7" customWidth="1"/>
    <col min="2830" max="2830" width="8" style="7" customWidth="1"/>
    <col min="2831" max="2832" width="4.6640625" style="7" customWidth="1"/>
    <col min="2833" max="2833" width="9.6640625" style="7" customWidth="1"/>
    <col min="2834" max="2834" width="5" style="7" customWidth="1"/>
    <col min="2835" max="2835" width="4.109375" style="7" customWidth="1"/>
    <col min="2836" max="2836" width="4.6640625" style="7" customWidth="1"/>
    <col min="2837" max="2837" width="7" style="7" customWidth="1"/>
    <col min="2838" max="2838" width="6.33203125" style="7" customWidth="1"/>
    <col min="2839" max="3072" width="11.5546875" style="7"/>
    <col min="3073" max="3073" width="6.109375" style="7" customWidth="1"/>
    <col min="3074" max="3074" width="5.77734375" style="7" customWidth="1"/>
    <col min="3075" max="3075" width="5" style="7" customWidth="1"/>
    <col min="3076" max="3076" width="5.6640625" style="7" customWidth="1"/>
    <col min="3077" max="3077" width="4.44140625" style="7" customWidth="1"/>
    <col min="3078" max="3078" width="5.109375" style="7" customWidth="1"/>
    <col min="3079" max="3079" width="4.6640625" style="7" customWidth="1"/>
    <col min="3080" max="3080" width="5.109375" style="7" customWidth="1"/>
    <col min="3081" max="3081" width="5.6640625" style="7" customWidth="1"/>
    <col min="3082" max="3082" width="4.77734375" style="7" customWidth="1"/>
    <col min="3083" max="3083" width="5.44140625" style="7" customWidth="1"/>
    <col min="3084" max="3084" width="3.77734375" style="7" customWidth="1"/>
    <col min="3085" max="3085" width="3" style="7" customWidth="1"/>
    <col min="3086" max="3086" width="8" style="7" customWidth="1"/>
    <col min="3087" max="3088" width="4.6640625" style="7" customWidth="1"/>
    <col min="3089" max="3089" width="9.6640625" style="7" customWidth="1"/>
    <col min="3090" max="3090" width="5" style="7" customWidth="1"/>
    <col min="3091" max="3091" width="4.109375" style="7" customWidth="1"/>
    <col min="3092" max="3092" width="4.6640625" style="7" customWidth="1"/>
    <col min="3093" max="3093" width="7" style="7" customWidth="1"/>
    <col min="3094" max="3094" width="6.33203125" style="7" customWidth="1"/>
    <col min="3095" max="3328" width="11.5546875" style="7"/>
    <col min="3329" max="3329" width="6.109375" style="7" customWidth="1"/>
    <col min="3330" max="3330" width="5.77734375" style="7" customWidth="1"/>
    <col min="3331" max="3331" width="5" style="7" customWidth="1"/>
    <col min="3332" max="3332" width="5.6640625" style="7" customWidth="1"/>
    <col min="3333" max="3333" width="4.44140625" style="7" customWidth="1"/>
    <col min="3334" max="3334" width="5.109375" style="7" customWidth="1"/>
    <col min="3335" max="3335" width="4.6640625" style="7" customWidth="1"/>
    <col min="3336" max="3336" width="5.109375" style="7" customWidth="1"/>
    <col min="3337" max="3337" width="5.6640625" style="7" customWidth="1"/>
    <col min="3338" max="3338" width="4.77734375" style="7" customWidth="1"/>
    <col min="3339" max="3339" width="5.44140625" style="7" customWidth="1"/>
    <col min="3340" max="3340" width="3.77734375" style="7" customWidth="1"/>
    <col min="3341" max="3341" width="3" style="7" customWidth="1"/>
    <col min="3342" max="3342" width="8" style="7" customWidth="1"/>
    <col min="3343" max="3344" width="4.6640625" style="7" customWidth="1"/>
    <col min="3345" max="3345" width="9.6640625" style="7" customWidth="1"/>
    <col min="3346" max="3346" width="5" style="7" customWidth="1"/>
    <col min="3347" max="3347" width="4.109375" style="7" customWidth="1"/>
    <col min="3348" max="3348" width="4.6640625" style="7" customWidth="1"/>
    <col min="3349" max="3349" width="7" style="7" customWidth="1"/>
    <col min="3350" max="3350" width="6.33203125" style="7" customWidth="1"/>
    <col min="3351" max="3584" width="11.5546875" style="7"/>
    <col min="3585" max="3585" width="6.109375" style="7" customWidth="1"/>
    <col min="3586" max="3586" width="5.77734375" style="7" customWidth="1"/>
    <col min="3587" max="3587" width="5" style="7" customWidth="1"/>
    <col min="3588" max="3588" width="5.6640625" style="7" customWidth="1"/>
    <col min="3589" max="3589" width="4.44140625" style="7" customWidth="1"/>
    <col min="3590" max="3590" width="5.109375" style="7" customWidth="1"/>
    <col min="3591" max="3591" width="4.6640625" style="7" customWidth="1"/>
    <col min="3592" max="3592" width="5.109375" style="7" customWidth="1"/>
    <col min="3593" max="3593" width="5.6640625" style="7" customWidth="1"/>
    <col min="3594" max="3594" width="4.77734375" style="7" customWidth="1"/>
    <col min="3595" max="3595" width="5.44140625" style="7" customWidth="1"/>
    <col min="3596" max="3596" width="3.77734375" style="7" customWidth="1"/>
    <col min="3597" max="3597" width="3" style="7" customWidth="1"/>
    <col min="3598" max="3598" width="8" style="7" customWidth="1"/>
    <col min="3599" max="3600" width="4.6640625" style="7" customWidth="1"/>
    <col min="3601" max="3601" width="9.6640625" style="7" customWidth="1"/>
    <col min="3602" max="3602" width="5" style="7" customWidth="1"/>
    <col min="3603" max="3603" width="4.109375" style="7" customWidth="1"/>
    <col min="3604" max="3604" width="4.6640625" style="7" customWidth="1"/>
    <col min="3605" max="3605" width="7" style="7" customWidth="1"/>
    <col min="3606" max="3606" width="6.33203125" style="7" customWidth="1"/>
    <col min="3607" max="3840" width="11.5546875" style="7"/>
    <col min="3841" max="3841" width="6.109375" style="7" customWidth="1"/>
    <col min="3842" max="3842" width="5.77734375" style="7" customWidth="1"/>
    <col min="3843" max="3843" width="5" style="7" customWidth="1"/>
    <col min="3844" max="3844" width="5.6640625" style="7" customWidth="1"/>
    <col min="3845" max="3845" width="4.44140625" style="7" customWidth="1"/>
    <col min="3846" max="3846" width="5.109375" style="7" customWidth="1"/>
    <col min="3847" max="3847" width="4.6640625" style="7" customWidth="1"/>
    <col min="3848" max="3848" width="5.109375" style="7" customWidth="1"/>
    <col min="3849" max="3849" width="5.6640625" style="7" customWidth="1"/>
    <col min="3850" max="3850" width="4.77734375" style="7" customWidth="1"/>
    <col min="3851" max="3851" width="5.44140625" style="7" customWidth="1"/>
    <col min="3852" max="3852" width="3.77734375" style="7" customWidth="1"/>
    <col min="3853" max="3853" width="3" style="7" customWidth="1"/>
    <col min="3854" max="3854" width="8" style="7" customWidth="1"/>
    <col min="3855" max="3856" width="4.6640625" style="7" customWidth="1"/>
    <col min="3857" max="3857" width="9.6640625" style="7" customWidth="1"/>
    <col min="3858" max="3858" width="5" style="7" customWidth="1"/>
    <col min="3859" max="3859" width="4.109375" style="7" customWidth="1"/>
    <col min="3860" max="3860" width="4.6640625" style="7" customWidth="1"/>
    <col min="3861" max="3861" width="7" style="7" customWidth="1"/>
    <col min="3862" max="3862" width="6.33203125" style="7" customWidth="1"/>
    <col min="3863" max="4096" width="11.5546875" style="7"/>
    <col min="4097" max="4097" width="6.109375" style="7" customWidth="1"/>
    <col min="4098" max="4098" width="5.77734375" style="7" customWidth="1"/>
    <col min="4099" max="4099" width="5" style="7" customWidth="1"/>
    <col min="4100" max="4100" width="5.6640625" style="7" customWidth="1"/>
    <col min="4101" max="4101" width="4.44140625" style="7" customWidth="1"/>
    <col min="4102" max="4102" width="5.109375" style="7" customWidth="1"/>
    <col min="4103" max="4103" width="4.6640625" style="7" customWidth="1"/>
    <col min="4104" max="4104" width="5.109375" style="7" customWidth="1"/>
    <col min="4105" max="4105" width="5.6640625" style="7" customWidth="1"/>
    <col min="4106" max="4106" width="4.77734375" style="7" customWidth="1"/>
    <col min="4107" max="4107" width="5.44140625" style="7" customWidth="1"/>
    <col min="4108" max="4108" width="3.77734375" style="7" customWidth="1"/>
    <col min="4109" max="4109" width="3" style="7" customWidth="1"/>
    <col min="4110" max="4110" width="8" style="7" customWidth="1"/>
    <col min="4111" max="4112" width="4.6640625" style="7" customWidth="1"/>
    <col min="4113" max="4113" width="9.6640625" style="7" customWidth="1"/>
    <col min="4114" max="4114" width="5" style="7" customWidth="1"/>
    <col min="4115" max="4115" width="4.109375" style="7" customWidth="1"/>
    <col min="4116" max="4116" width="4.6640625" style="7" customWidth="1"/>
    <col min="4117" max="4117" width="7" style="7" customWidth="1"/>
    <col min="4118" max="4118" width="6.33203125" style="7" customWidth="1"/>
    <col min="4119" max="4352" width="11.5546875" style="7"/>
    <col min="4353" max="4353" width="6.109375" style="7" customWidth="1"/>
    <col min="4354" max="4354" width="5.77734375" style="7" customWidth="1"/>
    <col min="4355" max="4355" width="5" style="7" customWidth="1"/>
    <col min="4356" max="4356" width="5.6640625" style="7" customWidth="1"/>
    <col min="4357" max="4357" width="4.44140625" style="7" customWidth="1"/>
    <col min="4358" max="4358" width="5.109375" style="7" customWidth="1"/>
    <col min="4359" max="4359" width="4.6640625" style="7" customWidth="1"/>
    <col min="4360" max="4360" width="5.109375" style="7" customWidth="1"/>
    <col min="4361" max="4361" width="5.6640625" style="7" customWidth="1"/>
    <col min="4362" max="4362" width="4.77734375" style="7" customWidth="1"/>
    <col min="4363" max="4363" width="5.44140625" style="7" customWidth="1"/>
    <col min="4364" max="4364" width="3.77734375" style="7" customWidth="1"/>
    <col min="4365" max="4365" width="3" style="7" customWidth="1"/>
    <col min="4366" max="4366" width="8" style="7" customWidth="1"/>
    <col min="4367" max="4368" width="4.6640625" style="7" customWidth="1"/>
    <col min="4369" max="4369" width="9.6640625" style="7" customWidth="1"/>
    <col min="4370" max="4370" width="5" style="7" customWidth="1"/>
    <col min="4371" max="4371" width="4.109375" style="7" customWidth="1"/>
    <col min="4372" max="4372" width="4.6640625" style="7" customWidth="1"/>
    <col min="4373" max="4373" width="7" style="7" customWidth="1"/>
    <col min="4374" max="4374" width="6.33203125" style="7" customWidth="1"/>
    <col min="4375" max="4608" width="11.5546875" style="7"/>
    <col min="4609" max="4609" width="6.109375" style="7" customWidth="1"/>
    <col min="4610" max="4610" width="5.77734375" style="7" customWidth="1"/>
    <col min="4611" max="4611" width="5" style="7" customWidth="1"/>
    <col min="4612" max="4612" width="5.6640625" style="7" customWidth="1"/>
    <col min="4613" max="4613" width="4.44140625" style="7" customWidth="1"/>
    <col min="4614" max="4614" width="5.109375" style="7" customWidth="1"/>
    <col min="4615" max="4615" width="4.6640625" style="7" customWidth="1"/>
    <col min="4616" max="4616" width="5.109375" style="7" customWidth="1"/>
    <col min="4617" max="4617" width="5.6640625" style="7" customWidth="1"/>
    <col min="4618" max="4618" width="4.77734375" style="7" customWidth="1"/>
    <col min="4619" max="4619" width="5.44140625" style="7" customWidth="1"/>
    <col min="4620" max="4620" width="3.77734375" style="7" customWidth="1"/>
    <col min="4621" max="4621" width="3" style="7" customWidth="1"/>
    <col min="4622" max="4622" width="8" style="7" customWidth="1"/>
    <col min="4623" max="4624" width="4.6640625" style="7" customWidth="1"/>
    <col min="4625" max="4625" width="9.6640625" style="7" customWidth="1"/>
    <col min="4626" max="4626" width="5" style="7" customWidth="1"/>
    <col min="4627" max="4627" width="4.109375" style="7" customWidth="1"/>
    <col min="4628" max="4628" width="4.6640625" style="7" customWidth="1"/>
    <col min="4629" max="4629" width="7" style="7" customWidth="1"/>
    <col min="4630" max="4630" width="6.33203125" style="7" customWidth="1"/>
    <col min="4631" max="4864" width="11.5546875" style="7"/>
    <col min="4865" max="4865" width="6.109375" style="7" customWidth="1"/>
    <col min="4866" max="4866" width="5.77734375" style="7" customWidth="1"/>
    <col min="4867" max="4867" width="5" style="7" customWidth="1"/>
    <col min="4868" max="4868" width="5.6640625" style="7" customWidth="1"/>
    <col min="4869" max="4869" width="4.44140625" style="7" customWidth="1"/>
    <col min="4870" max="4870" width="5.109375" style="7" customWidth="1"/>
    <col min="4871" max="4871" width="4.6640625" style="7" customWidth="1"/>
    <col min="4872" max="4872" width="5.109375" style="7" customWidth="1"/>
    <col min="4873" max="4873" width="5.6640625" style="7" customWidth="1"/>
    <col min="4874" max="4874" width="4.77734375" style="7" customWidth="1"/>
    <col min="4875" max="4875" width="5.44140625" style="7" customWidth="1"/>
    <col min="4876" max="4876" width="3.77734375" style="7" customWidth="1"/>
    <col min="4877" max="4877" width="3" style="7" customWidth="1"/>
    <col min="4878" max="4878" width="8" style="7" customWidth="1"/>
    <col min="4879" max="4880" width="4.6640625" style="7" customWidth="1"/>
    <col min="4881" max="4881" width="9.6640625" style="7" customWidth="1"/>
    <col min="4882" max="4882" width="5" style="7" customWidth="1"/>
    <col min="4883" max="4883" width="4.109375" style="7" customWidth="1"/>
    <col min="4884" max="4884" width="4.6640625" style="7" customWidth="1"/>
    <col min="4885" max="4885" width="7" style="7" customWidth="1"/>
    <col min="4886" max="4886" width="6.33203125" style="7" customWidth="1"/>
    <col min="4887" max="5120" width="11.5546875" style="7"/>
    <col min="5121" max="5121" width="6.109375" style="7" customWidth="1"/>
    <col min="5122" max="5122" width="5.77734375" style="7" customWidth="1"/>
    <col min="5123" max="5123" width="5" style="7" customWidth="1"/>
    <col min="5124" max="5124" width="5.6640625" style="7" customWidth="1"/>
    <col min="5125" max="5125" width="4.44140625" style="7" customWidth="1"/>
    <col min="5126" max="5126" width="5.109375" style="7" customWidth="1"/>
    <col min="5127" max="5127" width="4.6640625" style="7" customWidth="1"/>
    <col min="5128" max="5128" width="5.109375" style="7" customWidth="1"/>
    <col min="5129" max="5129" width="5.6640625" style="7" customWidth="1"/>
    <col min="5130" max="5130" width="4.77734375" style="7" customWidth="1"/>
    <col min="5131" max="5131" width="5.44140625" style="7" customWidth="1"/>
    <col min="5132" max="5132" width="3.77734375" style="7" customWidth="1"/>
    <col min="5133" max="5133" width="3" style="7" customWidth="1"/>
    <col min="5134" max="5134" width="8" style="7" customWidth="1"/>
    <col min="5135" max="5136" width="4.6640625" style="7" customWidth="1"/>
    <col min="5137" max="5137" width="9.6640625" style="7" customWidth="1"/>
    <col min="5138" max="5138" width="5" style="7" customWidth="1"/>
    <col min="5139" max="5139" width="4.109375" style="7" customWidth="1"/>
    <col min="5140" max="5140" width="4.6640625" style="7" customWidth="1"/>
    <col min="5141" max="5141" width="7" style="7" customWidth="1"/>
    <col min="5142" max="5142" width="6.33203125" style="7" customWidth="1"/>
    <col min="5143" max="5376" width="11.5546875" style="7"/>
    <col min="5377" max="5377" width="6.109375" style="7" customWidth="1"/>
    <col min="5378" max="5378" width="5.77734375" style="7" customWidth="1"/>
    <col min="5379" max="5379" width="5" style="7" customWidth="1"/>
    <col min="5380" max="5380" width="5.6640625" style="7" customWidth="1"/>
    <col min="5381" max="5381" width="4.44140625" style="7" customWidth="1"/>
    <col min="5382" max="5382" width="5.109375" style="7" customWidth="1"/>
    <col min="5383" max="5383" width="4.6640625" style="7" customWidth="1"/>
    <col min="5384" max="5384" width="5.109375" style="7" customWidth="1"/>
    <col min="5385" max="5385" width="5.6640625" style="7" customWidth="1"/>
    <col min="5386" max="5386" width="4.77734375" style="7" customWidth="1"/>
    <col min="5387" max="5387" width="5.44140625" style="7" customWidth="1"/>
    <col min="5388" max="5388" width="3.77734375" style="7" customWidth="1"/>
    <col min="5389" max="5389" width="3" style="7" customWidth="1"/>
    <col min="5390" max="5390" width="8" style="7" customWidth="1"/>
    <col min="5391" max="5392" width="4.6640625" style="7" customWidth="1"/>
    <col min="5393" max="5393" width="9.6640625" style="7" customWidth="1"/>
    <col min="5394" max="5394" width="5" style="7" customWidth="1"/>
    <col min="5395" max="5395" width="4.109375" style="7" customWidth="1"/>
    <col min="5396" max="5396" width="4.6640625" style="7" customWidth="1"/>
    <col min="5397" max="5397" width="7" style="7" customWidth="1"/>
    <col min="5398" max="5398" width="6.33203125" style="7" customWidth="1"/>
    <col min="5399" max="5632" width="11.5546875" style="7"/>
    <col min="5633" max="5633" width="6.109375" style="7" customWidth="1"/>
    <col min="5634" max="5634" width="5.77734375" style="7" customWidth="1"/>
    <col min="5635" max="5635" width="5" style="7" customWidth="1"/>
    <col min="5636" max="5636" width="5.6640625" style="7" customWidth="1"/>
    <col min="5637" max="5637" width="4.44140625" style="7" customWidth="1"/>
    <col min="5638" max="5638" width="5.109375" style="7" customWidth="1"/>
    <col min="5639" max="5639" width="4.6640625" style="7" customWidth="1"/>
    <col min="5640" max="5640" width="5.109375" style="7" customWidth="1"/>
    <col min="5641" max="5641" width="5.6640625" style="7" customWidth="1"/>
    <col min="5642" max="5642" width="4.77734375" style="7" customWidth="1"/>
    <col min="5643" max="5643" width="5.44140625" style="7" customWidth="1"/>
    <col min="5644" max="5644" width="3.77734375" style="7" customWidth="1"/>
    <col min="5645" max="5645" width="3" style="7" customWidth="1"/>
    <col min="5646" max="5646" width="8" style="7" customWidth="1"/>
    <col min="5647" max="5648" width="4.6640625" style="7" customWidth="1"/>
    <col min="5649" max="5649" width="9.6640625" style="7" customWidth="1"/>
    <col min="5650" max="5650" width="5" style="7" customWidth="1"/>
    <col min="5651" max="5651" width="4.109375" style="7" customWidth="1"/>
    <col min="5652" max="5652" width="4.6640625" style="7" customWidth="1"/>
    <col min="5653" max="5653" width="7" style="7" customWidth="1"/>
    <col min="5654" max="5654" width="6.33203125" style="7" customWidth="1"/>
    <col min="5655" max="5888" width="11.5546875" style="7"/>
    <col min="5889" max="5889" width="6.109375" style="7" customWidth="1"/>
    <col min="5890" max="5890" width="5.77734375" style="7" customWidth="1"/>
    <col min="5891" max="5891" width="5" style="7" customWidth="1"/>
    <col min="5892" max="5892" width="5.6640625" style="7" customWidth="1"/>
    <col min="5893" max="5893" width="4.44140625" style="7" customWidth="1"/>
    <col min="5894" max="5894" width="5.109375" style="7" customWidth="1"/>
    <col min="5895" max="5895" width="4.6640625" style="7" customWidth="1"/>
    <col min="5896" max="5896" width="5.109375" style="7" customWidth="1"/>
    <col min="5897" max="5897" width="5.6640625" style="7" customWidth="1"/>
    <col min="5898" max="5898" width="4.77734375" style="7" customWidth="1"/>
    <col min="5899" max="5899" width="5.44140625" style="7" customWidth="1"/>
    <col min="5900" max="5900" width="3.77734375" style="7" customWidth="1"/>
    <col min="5901" max="5901" width="3" style="7" customWidth="1"/>
    <col min="5902" max="5902" width="8" style="7" customWidth="1"/>
    <col min="5903" max="5904" width="4.6640625" style="7" customWidth="1"/>
    <col min="5905" max="5905" width="9.6640625" style="7" customWidth="1"/>
    <col min="5906" max="5906" width="5" style="7" customWidth="1"/>
    <col min="5907" max="5907" width="4.109375" style="7" customWidth="1"/>
    <col min="5908" max="5908" width="4.6640625" style="7" customWidth="1"/>
    <col min="5909" max="5909" width="7" style="7" customWidth="1"/>
    <col min="5910" max="5910" width="6.33203125" style="7" customWidth="1"/>
    <col min="5911" max="6144" width="11.5546875" style="7"/>
    <col min="6145" max="6145" width="6.109375" style="7" customWidth="1"/>
    <col min="6146" max="6146" width="5.77734375" style="7" customWidth="1"/>
    <col min="6147" max="6147" width="5" style="7" customWidth="1"/>
    <col min="6148" max="6148" width="5.6640625" style="7" customWidth="1"/>
    <col min="6149" max="6149" width="4.44140625" style="7" customWidth="1"/>
    <col min="6150" max="6150" width="5.109375" style="7" customWidth="1"/>
    <col min="6151" max="6151" width="4.6640625" style="7" customWidth="1"/>
    <col min="6152" max="6152" width="5.109375" style="7" customWidth="1"/>
    <col min="6153" max="6153" width="5.6640625" style="7" customWidth="1"/>
    <col min="6154" max="6154" width="4.77734375" style="7" customWidth="1"/>
    <col min="6155" max="6155" width="5.44140625" style="7" customWidth="1"/>
    <col min="6156" max="6156" width="3.77734375" style="7" customWidth="1"/>
    <col min="6157" max="6157" width="3" style="7" customWidth="1"/>
    <col min="6158" max="6158" width="8" style="7" customWidth="1"/>
    <col min="6159" max="6160" width="4.6640625" style="7" customWidth="1"/>
    <col min="6161" max="6161" width="9.6640625" style="7" customWidth="1"/>
    <col min="6162" max="6162" width="5" style="7" customWidth="1"/>
    <col min="6163" max="6163" width="4.109375" style="7" customWidth="1"/>
    <col min="6164" max="6164" width="4.6640625" style="7" customWidth="1"/>
    <col min="6165" max="6165" width="7" style="7" customWidth="1"/>
    <col min="6166" max="6166" width="6.33203125" style="7" customWidth="1"/>
    <col min="6167" max="6400" width="11.5546875" style="7"/>
    <col min="6401" max="6401" width="6.109375" style="7" customWidth="1"/>
    <col min="6402" max="6402" width="5.77734375" style="7" customWidth="1"/>
    <col min="6403" max="6403" width="5" style="7" customWidth="1"/>
    <col min="6404" max="6404" width="5.6640625" style="7" customWidth="1"/>
    <col min="6405" max="6405" width="4.44140625" style="7" customWidth="1"/>
    <col min="6406" max="6406" width="5.109375" style="7" customWidth="1"/>
    <col min="6407" max="6407" width="4.6640625" style="7" customWidth="1"/>
    <col min="6408" max="6408" width="5.109375" style="7" customWidth="1"/>
    <col min="6409" max="6409" width="5.6640625" style="7" customWidth="1"/>
    <col min="6410" max="6410" width="4.77734375" style="7" customWidth="1"/>
    <col min="6411" max="6411" width="5.44140625" style="7" customWidth="1"/>
    <col min="6412" max="6412" width="3.77734375" style="7" customWidth="1"/>
    <col min="6413" max="6413" width="3" style="7" customWidth="1"/>
    <col min="6414" max="6414" width="8" style="7" customWidth="1"/>
    <col min="6415" max="6416" width="4.6640625" style="7" customWidth="1"/>
    <col min="6417" max="6417" width="9.6640625" style="7" customWidth="1"/>
    <col min="6418" max="6418" width="5" style="7" customWidth="1"/>
    <col min="6419" max="6419" width="4.109375" style="7" customWidth="1"/>
    <col min="6420" max="6420" width="4.6640625" style="7" customWidth="1"/>
    <col min="6421" max="6421" width="7" style="7" customWidth="1"/>
    <col min="6422" max="6422" width="6.33203125" style="7" customWidth="1"/>
    <col min="6423" max="6656" width="11.5546875" style="7"/>
    <col min="6657" max="6657" width="6.109375" style="7" customWidth="1"/>
    <col min="6658" max="6658" width="5.77734375" style="7" customWidth="1"/>
    <col min="6659" max="6659" width="5" style="7" customWidth="1"/>
    <col min="6660" max="6660" width="5.6640625" style="7" customWidth="1"/>
    <col min="6661" max="6661" width="4.44140625" style="7" customWidth="1"/>
    <col min="6662" max="6662" width="5.109375" style="7" customWidth="1"/>
    <col min="6663" max="6663" width="4.6640625" style="7" customWidth="1"/>
    <col min="6664" max="6664" width="5.109375" style="7" customWidth="1"/>
    <col min="6665" max="6665" width="5.6640625" style="7" customWidth="1"/>
    <col min="6666" max="6666" width="4.77734375" style="7" customWidth="1"/>
    <col min="6667" max="6667" width="5.44140625" style="7" customWidth="1"/>
    <col min="6668" max="6668" width="3.77734375" style="7" customWidth="1"/>
    <col min="6669" max="6669" width="3" style="7" customWidth="1"/>
    <col min="6670" max="6670" width="8" style="7" customWidth="1"/>
    <col min="6671" max="6672" width="4.6640625" style="7" customWidth="1"/>
    <col min="6673" max="6673" width="9.6640625" style="7" customWidth="1"/>
    <col min="6674" max="6674" width="5" style="7" customWidth="1"/>
    <col min="6675" max="6675" width="4.109375" style="7" customWidth="1"/>
    <col min="6676" max="6676" width="4.6640625" style="7" customWidth="1"/>
    <col min="6677" max="6677" width="7" style="7" customWidth="1"/>
    <col min="6678" max="6678" width="6.33203125" style="7" customWidth="1"/>
    <col min="6679" max="6912" width="11.5546875" style="7"/>
    <col min="6913" max="6913" width="6.109375" style="7" customWidth="1"/>
    <col min="6914" max="6914" width="5.77734375" style="7" customWidth="1"/>
    <col min="6915" max="6915" width="5" style="7" customWidth="1"/>
    <col min="6916" max="6916" width="5.6640625" style="7" customWidth="1"/>
    <col min="6917" max="6917" width="4.44140625" style="7" customWidth="1"/>
    <col min="6918" max="6918" width="5.109375" style="7" customWidth="1"/>
    <col min="6919" max="6919" width="4.6640625" style="7" customWidth="1"/>
    <col min="6920" max="6920" width="5.109375" style="7" customWidth="1"/>
    <col min="6921" max="6921" width="5.6640625" style="7" customWidth="1"/>
    <col min="6922" max="6922" width="4.77734375" style="7" customWidth="1"/>
    <col min="6923" max="6923" width="5.44140625" style="7" customWidth="1"/>
    <col min="6924" max="6924" width="3.77734375" style="7" customWidth="1"/>
    <col min="6925" max="6925" width="3" style="7" customWidth="1"/>
    <col min="6926" max="6926" width="8" style="7" customWidth="1"/>
    <col min="6927" max="6928" width="4.6640625" style="7" customWidth="1"/>
    <col min="6929" max="6929" width="9.6640625" style="7" customWidth="1"/>
    <col min="6930" max="6930" width="5" style="7" customWidth="1"/>
    <col min="6931" max="6931" width="4.109375" style="7" customWidth="1"/>
    <col min="6932" max="6932" width="4.6640625" style="7" customWidth="1"/>
    <col min="6933" max="6933" width="7" style="7" customWidth="1"/>
    <col min="6934" max="6934" width="6.33203125" style="7" customWidth="1"/>
    <col min="6935" max="7168" width="11.5546875" style="7"/>
    <col min="7169" max="7169" width="6.109375" style="7" customWidth="1"/>
    <col min="7170" max="7170" width="5.77734375" style="7" customWidth="1"/>
    <col min="7171" max="7171" width="5" style="7" customWidth="1"/>
    <col min="7172" max="7172" width="5.6640625" style="7" customWidth="1"/>
    <col min="7173" max="7173" width="4.44140625" style="7" customWidth="1"/>
    <col min="7174" max="7174" width="5.109375" style="7" customWidth="1"/>
    <col min="7175" max="7175" width="4.6640625" style="7" customWidth="1"/>
    <col min="7176" max="7176" width="5.109375" style="7" customWidth="1"/>
    <col min="7177" max="7177" width="5.6640625" style="7" customWidth="1"/>
    <col min="7178" max="7178" width="4.77734375" style="7" customWidth="1"/>
    <col min="7179" max="7179" width="5.44140625" style="7" customWidth="1"/>
    <col min="7180" max="7180" width="3.77734375" style="7" customWidth="1"/>
    <col min="7181" max="7181" width="3" style="7" customWidth="1"/>
    <col min="7182" max="7182" width="8" style="7" customWidth="1"/>
    <col min="7183" max="7184" width="4.6640625" style="7" customWidth="1"/>
    <col min="7185" max="7185" width="9.6640625" style="7" customWidth="1"/>
    <col min="7186" max="7186" width="5" style="7" customWidth="1"/>
    <col min="7187" max="7187" width="4.109375" style="7" customWidth="1"/>
    <col min="7188" max="7188" width="4.6640625" style="7" customWidth="1"/>
    <col min="7189" max="7189" width="7" style="7" customWidth="1"/>
    <col min="7190" max="7190" width="6.33203125" style="7" customWidth="1"/>
    <col min="7191" max="7424" width="11.5546875" style="7"/>
    <col min="7425" max="7425" width="6.109375" style="7" customWidth="1"/>
    <col min="7426" max="7426" width="5.77734375" style="7" customWidth="1"/>
    <col min="7427" max="7427" width="5" style="7" customWidth="1"/>
    <col min="7428" max="7428" width="5.6640625" style="7" customWidth="1"/>
    <col min="7429" max="7429" width="4.44140625" style="7" customWidth="1"/>
    <col min="7430" max="7430" width="5.109375" style="7" customWidth="1"/>
    <col min="7431" max="7431" width="4.6640625" style="7" customWidth="1"/>
    <col min="7432" max="7432" width="5.109375" style="7" customWidth="1"/>
    <col min="7433" max="7433" width="5.6640625" style="7" customWidth="1"/>
    <col min="7434" max="7434" width="4.77734375" style="7" customWidth="1"/>
    <col min="7435" max="7435" width="5.44140625" style="7" customWidth="1"/>
    <col min="7436" max="7436" width="3.77734375" style="7" customWidth="1"/>
    <col min="7437" max="7437" width="3" style="7" customWidth="1"/>
    <col min="7438" max="7438" width="8" style="7" customWidth="1"/>
    <col min="7439" max="7440" width="4.6640625" style="7" customWidth="1"/>
    <col min="7441" max="7441" width="9.6640625" style="7" customWidth="1"/>
    <col min="7442" max="7442" width="5" style="7" customWidth="1"/>
    <col min="7443" max="7443" width="4.109375" style="7" customWidth="1"/>
    <col min="7444" max="7444" width="4.6640625" style="7" customWidth="1"/>
    <col min="7445" max="7445" width="7" style="7" customWidth="1"/>
    <col min="7446" max="7446" width="6.33203125" style="7" customWidth="1"/>
    <col min="7447" max="7680" width="11.5546875" style="7"/>
    <col min="7681" max="7681" width="6.109375" style="7" customWidth="1"/>
    <col min="7682" max="7682" width="5.77734375" style="7" customWidth="1"/>
    <col min="7683" max="7683" width="5" style="7" customWidth="1"/>
    <col min="7684" max="7684" width="5.6640625" style="7" customWidth="1"/>
    <col min="7685" max="7685" width="4.44140625" style="7" customWidth="1"/>
    <col min="7686" max="7686" width="5.109375" style="7" customWidth="1"/>
    <col min="7687" max="7687" width="4.6640625" style="7" customWidth="1"/>
    <col min="7688" max="7688" width="5.109375" style="7" customWidth="1"/>
    <col min="7689" max="7689" width="5.6640625" style="7" customWidth="1"/>
    <col min="7690" max="7690" width="4.77734375" style="7" customWidth="1"/>
    <col min="7691" max="7691" width="5.44140625" style="7" customWidth="1"/>
    <col min="7692" max="7692" width="3.77734375" style="7" customWidth="1"/>
    <col min="7693" max="7693" width="3" style="7" customWidth="1"/>
    <col min="7694" max="7694" width="8" style="7" customWidth="1"/>
    <col min="7695" max="7696" width="4.6640625" style="7" customWidth="1"/>
    <col min="7697" max="7697" width="9.6640625" style="7" customWidth="1"/>
    <col min="7698" max="7698" width="5" style="7" customWidth="1"/>
    <col min="7699" max="7699" width="4.109375" style="7" customWidth="1"/>
    <col min="7700" max="7700" width="4.6640625" style="7" customWidth="1"/>
    <col min="7701" max="7701" width="7" style="7" customWidth="1"/>
    <col min="7702" max="7702" width="6.33203125" style="7" customWidth="1"/>
    <col min="7703" max="7936" width="11.5546875" style="7"/>
    <col min="7937" max="7937" width="6.109375" style="7" customWidth="1"/>
    <col min="7938" max="7938" width="5.77734375" style="7" customWidth="1"/>
    <col min="7939" max="7939" width="5" style="7" customWidth="1"/>
    <col min="7940" max="7940" width="5.6640625" style="7" customWidth="1"/>
    <col min="7941" max="7941" width="4.44140625" style="7" customWidth="1"/>
    <col min="7942" max="7942" width="5.109375" style="7" customWidth="1"/>
    <col min="7943" max="7943" width="4.6640625" style="7" customWidth="1"/>
    <col min="7944" max="7944" width="5.109375" style="7" customWidth="1"/>
    <col min="7945" max="7945" width="5.6640625" style="7" customWidth="1"/>
    <col min="7946" max="7946" width="4.77734375" style="7" customWidth="1"/>
    <col min="7947" max="7947" width="5.44140625" style="7" customWidth="1"/>
    <col min="7948" max="7948" width="3.77734375" style="7" customWidth="1"/>
    <col min="7949" max="7949" width="3" style="7" customWidth="1"/>
    <col min="7950" max="7950" width="8" style="7" customWidth="1"/>
    <col min="7951" max="7952" width="4.6640625" style="7" customWidth="1"/>
    <col min="7953" max="7953" width="9.6640625" style="7" customWidth="1"/>
    <col min="7954" max="7954" width="5" style="7" customWidth="1"/>
    <col min="7955" max="7955" width="4.109375" style="7" customWidth="1"/>
    <col min="7956" max="7956" width="4.6640625" style="7" customWidth="1"/>
    <col min="7957" max="7957" width="7" style="7" customWidth="1"/>
    <col min="7958" max="7958" width="6.33203125" style="7" customWidth="1"/>
    <col min="7959" max="8192" width="11.5546875" style="7"/>
    <col min="8193" max="8193" width="6.109375" style="7" customWidth="1"/>
    <col min="8194" max="8194" width="5.77734375" style="7" customWidth="1"/>
    <col min="8195" max="8195" width="5" style="7" customWidth="1"/>
    <col min="8196" max="8196" width="5.6640625" style="7" customWidth="1"/>
    <col min="8197" max="8197" width="4.44140625" style="7" customWidth="1"/>
    <col min="8198" max="8198" width="5.109375" style="7" customWidth="1"/>
    <col min="8199" max="8199" width="4.6640625" style="7" customWidth="1"/>
    <col min="8200" max="8200" width="5.109375" style="7" customWidth="1"/>
    <col min="8201" max="8201" width="5.6640625" style="7" customWidth="1"/>
    <col min="8202" max="8202" width="4.77734375" style="7" customWidth="1"/>
    <col min="8203" max="8203" width="5.44140625" style="7" customWidth="1"/>
    <col min="8204" max="8204" width="3.77734375" style="7" customWidth="1"/>
    <col min="8205" max="8205" width="3" style="7" customWidth="1"/>
    <col min="8206" max="8206" width="8" style="7" customWidth="1"/>
    <col min="8207" max="8208" width="4.6640625" style="7" customWidth="1"/>
    <col min="8209" max="8209" width="9.6640625" style="7" customWidth="1"/>
    <col min="8210" max="8210" width="5" style="7" customWidth="1"/>
    <col min="8211" max="8211" width="4.109375" style="7" customWidth="1"/>
    <col min="8212" max="8212" width="4.6640625" style="7" customWidth="1"/>
    <col min="8213" max="8213" width="7" style="7" customWidth="1"/>
    <col min="8214" max="8214" width="6.33203125" style="7" customWidth="1"/>
    <col min="8215" max="8448" width="11.5546875" style="7"/>
    <col min="8449" max="8449" width="6.109375" style="7" customWidth="1"/>
    <col min="8450" max="8450" width="5.77734375" style="7" customWidth="1"/>
    <col min="8451" max="8451" width="5" style="7" customWidth="1"/>
    <col min="8452" max="8452" width="5.6640625" style="7" customWidth="1"/>
    <col min="8453" max="8453" width="4.44140625" style="7" customWidth="1"/>
    <col min="8454" max="8454" width="5.109375" style="7" customWidth="1"/>
    <col min="8455" max="8455" width="4.6640625" style="7" customWidth="1"/>
    <col min="8456" max="8456" width="5.109375" style="7" customWidth="1"/>
    <col min="8457" max="8457" width="5.6640625" style="7" customWidth="1"/>
    <col min="8458" max="8458" width="4.77734375" style="7" customWidth="1"/>
    <col min="8459" max="8459" width="5.44140625" style="7" customWidth="1"/>
    <col min="8460" max="8460" width="3.77734375" style="7" customWidth="1"/>
    <col min="8461" max="8461" width="3" style="7" customWidth="1"/>
    <col min="8462" max="8462" width="8" style="7" customWidth="1"/>
    <col min="8463" max="8464" width="4.6640625" style="7" customWidth="1"/>
    <col min="8465" max="8465" width="9.6640625" style="7" customWidth="1"/>
    <col min="8466" max="8466" width="5" style="7" customWidth="1"/>
    <col min="8467" max="8467" width="4.109375" style="7" customWidth="1"/>
    <col min="8468" max="8468" width="4.6640625" style="7" customWidth="1"/>
    <col min="8469" max="8469" width="7" style="7" customWidth="1"/>
    <col min="8470" max="8470" width="6.33203125" style="7" customWidth="1"/>
    <col min="8471" max="8704" width="11.5546875" style="7"/>
    <col min="8705" max="8705" width="6.109375" style="7" customWidth="1"/>
    <col min="8706" max="8706" width="5.77734375" style="7" customWidth="1"/>
    <col min="8707" max="8707" width="5" style="7" customWidth="1"/>
    <col min="8708" max="8708" width="5.6640625" style="7" customWidth="1"/>
    <col min="8709" max="8709" width="4.44140625" style="7" customWidth="1"/>
    <col min="8710" max="8710" width="5.109375" style="7" customWidth="1"/>
    <col min="8711" max="8711" width="4.6640625" style="7" customWidth="1"/>
    <col min="8712" max="8712" width="5.109375" style="7" customWidth="1"/>
    <col min="8713" max="8713" width="5.6640625" style="7" customWidth="1"/>
    <col min="8714" max="8714" width="4.77734375" style="7" customWidth="1"/>
    <col min="8715" max="8715" width="5.44140625" style="7" customWidth="1"/>
    <col min="8716" max="8716" width="3.77734375" style="7" customWidth="1"/>
    <col min="8717" max="8717" width="3" style="7" customWidth="1"/>
    <col min="8718" max="8718" width="8" style="7" customWidth="1"/>
    <col min="8719" max="8720" width="4.6640625" style="7" customWidth="1"/>
    <col min="8721" max="8721" width="9.6640625" style="7" customWidth="1"/>
    <col min="8722" max="8722" width="5" style="7" customWidth="1"/>
    <col min="8723" max="8723" width="4.109375" style="7" customWidth="1"/>
    <col min="8724" max="8724" width="4.6640625" style="7" customWidth="1"/>
    <col min="8725" max="8725" width="7" style="7" customWidth="1"/>
    <col min="8726" max="8726" width="6.33203125" style="7" customWidth="1"/>
    <col min="8727" max="8960" width="11.5546875" style="7"/>
    <col min="8961" max="8961" width="6.109375" style="7" customWidth="1"/>
    <col min="8962" max="8962" width="5.77734375" style="7" customWidth="1"/>
    <col min="8963" max="8963" width="5" style="7" customWidth="1"/>
    <col min="8964" max="8964" width="5.6640625" style="7" customWidth="1"/>
    <col min="8965" max="8965" width="4.44140625" style="7" customWidth="1"/>
    <col min="8966" max="8966" width="5.109375" style="7" customWidth="1"/>
    <col min="8967" max="8967" width="4.6640625" style="7" customWidth="1"/>
    <col min="8968" max="8968" width="5.109375" style="7" customWidth="1"/>
    <col min="8969" max="8969" width="5.6640625" style="7" customWidth="1"/>
    <col min="8970" max="8970" width="4.77734375" style="7" customWidth="1"/>
    <col min="8971" max="8971" width="5.44140625" style="7" customWidth="1"/>
    <col min="8972" max="8972" width="3.77734375" style="7" customWidth="1"/>
    <col min="8973" max="8973" width="3" style="7" customWidth="1"/>
    <col min="8974" max="8974" width="8" style="7" customWidth="1"/>
    <col min="8975" max="8976" width="4.6640625" style="7" customWidth="1"/>
    <col min="8977" max="8977" width="9.6640625" style="7" customWidth="1"/>
    <col min="8978" max="8978" width="5" style="7" customWidth="1"/>
    <col min="8979" max="8979" width="4.109375" style="7" customWidth="1"/>
    <col min="8980" max="8980" width="4.6640625" style="7" customWidth="1"/>
    <col min="8981" max="8981" width="7" style="7" customWidth="1"/>
    <col min="8982" max="8982" width="6.33203125" style="7" customWidth="1"/>
    <col min="8983" max="9216" width="11.5546875" style="7"/>
    <col min="9217" max="9217" width="6.109375" style="7" customWidth="1"/>
    <col min="9218" max="9218" width="5.77734375" style="7" customWidth="1"/>
    <col min="9219" max="9219" width="5" style="7" customWidth="1"/>
    <col min="9220" max="9220" width="5.6640625" style="7" customWidth="1"/>
    <col min="9221" max="9221" width="4.44140625" style="7" customWidth="1"/>
    <col min="9222" max="9222" width="5.109375" style="7" customWidth="1"/>
    <col min="9223" max="9223" width="4.6640625" style="7" customWidth="1"/>
    <col min="9224" max="9224" width="5.109375" style="7" customWidth="1"/>
    <col min="9225" max="9225" width="5.6640625" style="7" customWidth="1"/>
    <col min="9226" max="9226" width="4.77734375" style="7" customWidth="1"/>
    <col min="9227" max="9227" width="5.44140625" style="7" customWidth="1"/>
    <col min="9228" max="9228" width="3.77734375" style="7" customWidth="1"/>
    <col min="9229" max="9229" width="3" style="7" customWidth="1"/>
    <col min="9230" max="9230" width="8" style="7" customWidth="1"/>
    <col min="9231" max="9232" width="4.6640625" style="7" customWidth="1"/>
    <col min="9233" max="9233" width="9.6640625" style="7" customWidth="1"/>
    <col min="9234" max="9234" width="5" style="7" customWidth="1"/>
    <col min="9235" max="9235" width="4.109375" style="7" customWidth="1"/>
    <col min="9236" max="9236" width="4.6640625" style="7" customWidth="1"/>
    <col min="9237" max="9237" width="7" style="7" customWidth="1"/>
    <col min="9238" max="9238" width="6.33203125" style="7" customWidth="1"/>
    <col min="9239" max="9472" width="11.5546875" style="7"/>
    <col min="9473" max="9473" width="6.109375" style="7" customWidth="1"/>
    <col min="9474" max="9474" width="5.77734375" style="7" customWidth="1"/>
    <col min="9475" max="9475" width="5" style="7" customWidth="1"/>
    <col min="9476" max="9476" width="5.6640625" style="7" customWidth="1"/>
    <col min="9477" max="9477" width="4.44140625" style="7" customWidth="1"/>
    <col min="9478" max="9478" width="5.109375" style="7" customWidth="1"/>
    <col min="9479" max="9479" width="4.6640625" style="7" customWidth="1"/>
    <col min="9480" max="9480" width="5.109375" style="7" customWidth="1"/>
    <col min="9481" max="9481" width="5.6640625" style="7" customWidth="1"/>
    <col min="9482" max="9482" width="4.77734375" style="7" customWidth="1"/>
    <col min="9483" max="9483" width="5.44140625" style="7" customWidth="1"/>
    <col min="9484" max="9484" width="3.77734375" style="7" customWidth="1"/>
    <col min="9485" max="9485" width="3" style="7" customWidth="1"/>
    <col min="9486" max="9486" width="8" style="7" customWidth="1"/>
    <col min="9487" max="9488" width="4.6640625" style="7" customWidth="1"/>
    <col min="9489" max="9489" width="9.6640625" style="7" customWidth="1"/>
    <col min="9490" max="9490" width="5" style="7" customWidth="1"/>
    <col min="9491" max="9491" width="4.109375" style="7" customWidth="1"/>
    <col min="9492" max="9492" width="4.6640625" style="7" customWidth="1"/>
    <col min="9493" max="9493" width="7" style="7" customWidth="1"/>
    <col min="9494" max="9494" width="6.33203125" style="7" customWidth="1"/>
    <col min="9495" max="9728" width="11.5546875" style="7"/>
    <col min="9729" max="9729" width="6.109375" style="7" customWidth="1"/>
    <col min="9730" max="9730" width="5.77734375" style="7" customWidth="1"/>
    <col min="9731" max="9731" width="5" style="7" customWidth="1"/>
    <col min="9732" max="9732" width="5.6640625" style="7" customWidth="1"/>
    <col min="9733" max="9733" width="4.44140625" style="7" customWidth="1"/>
    <col min="9734" max="9734" width="5.109375" style="7" customWidth="1"/>
    <col min="9735" max="9735" width="4.6640625" style="7" customWidth="1"/>
    <col min="9736" max="9736" width="5.109375" style="7" customWidth="1"/>
    <col min="9737" max="9737" width="5.6640625" style="7" customWidth="1"/>
    <col min="9738" max="9738" width="4.77734375" style="7" customWidth="1"/>
    <col min="9739" max="9739" width="5.44140625" style="7" customWidth="1"/>
    <col min="9740" max="9740" width="3.77734375" style="7" customWidth="1"/>
    <col min="9741" max="9741" width="3" style="7" customWidth="1"/>
    <col min="9742" max="9742" width="8" style="7" customWidth="1"/>
    <col min="9743" max="9744" width="4.6640625" style="7" customWidth="1"/>
    <col min="9745" max="9745" width="9.6640625" style="7" customWidth="1"/>
    <col min="9746" max="9746" width="5" style="7" customWidth="1"/>
    <col min="9747" max="9747" width="4.109375" style="7" customWidth="1"/>
    <col min="9748" max="9748" width="4.6640625" style="7" customWidth="1"/>
    <col min="9749" max="9749" width="7" style="7" customWidth="1"/>
    <col min="9750" max="9750" width="6.33203125" style="7" customWidth="1"/>
    <col min="9751" max="9984" width="11.5546875" style="7"/>
    <col min="9985" max="9985" width="6.109375" style="7" customWidth="1"/>
    <col min="9986" max="9986" width="5.77734375" style="7" customWidth="1"/>
    <col min="9987" max="9987" width="5" style="7" customWidth="1"/>
    <col min="9988" max="9988" width="5.6640625" style="7" customWidth="1"/>
    <col min="9989" max="9989" width="4.44140625" style="7" customWidth="1"/>
    <col min="9990" max="9990" width="5.109375" style="7" customWidth="1"/>
    <col min="9991" max="9991" width="4.6640625" style="7" customWidth="1"/>
    <col min="9992" max="9992" width="5.109375" style="7" customWidth="1"/>
    <col min="9993" max="9993" width="5.6640625" style="7" customWidth="1"/>
    <col min="9994" max="9994" width="4.77734375" style="7" customWidth="1"/>
    <col min="9995" max="9995" width="5.44140625" style="7" customWidth="1"/>
    <col min="9996" max="9996" width="3.77734375" style="7" customWidth="1"/>
    <col min="9997" max="9997" width="3" style="7" customWidth="1"/>
    <col min="9998" max="9998" width="8" style="7" customWidth="1"/>
    <col min="9999" max="10000" width="4.6640625" style="7" customWidth="1"/>
    <col min="10001" max="10001" width="9.6640625" style="7" customWidth="1"/>
    <col min="10002" max="10002" width="5" style="7" customWidth="1"/>
    <col min="10003" max="10003" width="4.109375" style="7" customWidth="1"/>
    <col min="10004" max="10004" width="4.6640625" style="7" customWidth="1"/>
    <col min="10005" max="10005" width="7" style="7" customWidth="1"/>
    <col min="10006" max="10006" width="6.33203125" style="7" customWidth="1"/>
    <col min="10007" max="10240" width="11.5546875" style="7"/>
    <col min="10241" max="10241" width="6.109375" style="7" customWidth="1"/>
    <col min="10242" max="10242" width="5.77734375" style="7" customWidth="1"/>
    <col min="10243" max="10243" width="5" style="7" customWidth="1"/>
    <col min="10244" max="10244" width="5.6640625" style="7" customWidth="1"/>
    <col min="10245" max="10245" width="4.44140625" style="7" customWidth="1"/>
    <col min="10246" max="10246" width="5.109375" style="7" customWidth="1"/>
    <col min="10247" max="10247" width="4.6640625" style="7" customWidth="1"/>
    <col min="10248" max="10248" width="5.109375" style="7" customWidth="1"/>
    <col min="10249" max="10249" width="5.6640625" style="7" customWidth="1"/>
    <col min="10250" max="10250" width="4.77734375" style="7" customWidth="1"/>
    <col min="10251" max="10251" width="5.44140625" style="7" customWidth="1"/>
    <col min="10252" max="10252" width="3.77734375" style="7" customWidth="1"/>
    <col min="10253" max="10253" width="3" style="7" customWidth="1"/>
    <col min="10254" max="10254" width="8" style="7" customWidth="1"/>
    <col min="10255" max="10256" width="4.6640625" style="7" customWidth="1"/>
    <col min="10257" max="10257" width="9.6640625" style="7" customWidth="1"/>
    <col min="10258" max="10258" width="5" style="7" customWidth="1"/>
    <col min="10259" max="10259" width="4.109375" style="7" customWidth="1"/>
    <col min="10260" max="10260" width="4.6640625" style="7" customWidth="1"/>
    <col min="10261" max="10261" width="7" style="7" customWidth="1"/>
    <col min="10262" max="10262" width="6.33203125" style="7" customWidth="1"/>
    <col min="10263" max="10496" width="11.5546875" style="7"/>
    <col min="10497" max="10497" width="6.109375" style="7" customWidth="1"/>
    <col min="10498" max="10498" width="5.77734375" style="7" customWidth="1"/>
    <col min="10499" max="10499" width="5" style="7" customWidth="1"/>
    <col min="10500" max="10500" width="5.6640625" style="7" customWidth="1"/>
    <col min="10501" max="10501" width="4.44140625" style="7" customWidth="1"/>
    <col min="10502" max="10502" width="5.109375" style="7" customWidth="1"/>
    <col min="10503" max="10503" width="4.6640625" style="7" customWidth="1"/>
    <col min="10504" max="10504" width="5.109375" style="7" customWidth="1"/>
    <col min="10505" max="10505" width="5.6640625" style="7" customWidth="1"/>
    <col min="10506" max="10506" width="4.77734375" style="7" customWidth="1"/>
    <col min="10507" max="10507" width="5.44140625" style="7" customWidth="1"/>
    <col min="10508" max="10508" width="3.77734375" style="7" customWidth="1"/>
    <col min="10509" max="10509" width="3" style="7" customWidth="1"/>
    <col min="10510" max="10510" width="8" style="7" customWidth="1"/>
    <col min="10511" max="10512" width="4.6640625" style="7" customWidth="1"/>
    <col min="10513" max="10513" width="9.6640625" style="7" customWidth="1"/>
    <col min="10514" max="10514" width="5" style="7" customWidth="1"/>
    <col min="10515" max="10515" width="4.109375" style="7" customWidth="1"/>
    <col min="10516" max="10516" width="4.6640625" style="7" customWidth="1"/>
    <col min="10517" max="10517" width="7" style="7" customWidth="1"/>
    <col min="10518" max="10518" width="6.33203125" style="7" customWidth="1"/>
    <col min="10519" max="10752" width="11.5546875" style="7"/>
    <col min="10753" max="10753" width="6.109375" style="7" customWidth="1"/>
    <col min="10754" max="10754" width="5.77734375" style="7" customWidth="1"/>
    <col min="10755" max="10755" width="5" style="7" customWidth="1"/>
    <col min="10756" max="10756" width="5.6640625" style="7" customWidth="1"/>
    <col min="10757" max="10757" width="4.44140625" style="7" customWidth="1"/>
    <col min="10758" max="10758" width="5.109375" style="7" customWidth="1"/>
    <col min="10759" max="10759" width="4.6640625" style="7" customWidth="1"/>
    <col min="10760" max="10760" width="5.109375" style="7" customWidth="1"/>
    <col min="10761" max="10761" width="5.6640625" style="7" customWidth="1"/>
    <col min="10762" max="10762" width="4.77734375" style="7" customWidth="1"/>
    <col min="10763" max="10763" width="5.44140625" style="7" customWidth="1"/>
    <col min="10764" max="10764" width="3.77734375" style="7" customWidth="1"/>
    <col min="10765" max="10765" width="3" style="7" customWidth="1"/>
    <col min="10766" max="10766" width="8" style="7" customWidth="1"/>
    <col min="10767" max="10768" width="4.6640625" style="7" customWidth="1"/>
    <col min="10769" max="10769" width="9.6640625" style="7" customWidth="1"/>
    <col min="10770" max="10770" width="5" style="7" customWidth="1"/>
    <col min="10771" max="10771" width="4.109375" style="7" customWidth="1"/>
    <col min="10772" max="10772" width="4.6640625" style="7" customWidth="1"/>
    <col min="10773" max="10773" width="7" style="7" customWidth="1"/>
    <col min="10774" max="10774" width="6.33203125" style="7" customWidth="1"/>
    <col min="10775" max="11008" width="11.5546875" style="7"/>
    <col min="11009" max="11009" width="6.109375" style="7" customWidth="1"/>
    <col min="11010" max="11010" width="5.77734375" style="7" customWidth="1"/>
    <col min="11011" max="11011" width="5" style="7" customWidth="1"/>
    <col min="11012" max="11012" width="5.6640625" style="7" customWidth="1"/>
    <col min="11013" max="11013" width="4.44140625" style="7" customWidth="1"/>
    <col min="11014" max="11014" width="5.109375" style="7" customWidth="1"/>
    <col min="11015" max="11015" width="4.6640625" style="7" customWidth="1"/>
    <col min="11016" max="11016" width="5.109375" style="7" customWidth="1"/>
    <col min="11017" max="11017" width="5.6640625" style="7" customWidth="1"/>
    <col min="11018" max="11018" width="4.77734375" style="7" customWidth="1"/>
    <col min="11019" max="11019" width="5.44140625" style="7" customWidth="1"/>
    <col min="11020" max="11020" width="3.77734375" style="7" customWidth="1"/>
    <col min="11021" max="11021" width="3" style="7" customWidth="1"/>
    <col min="11022" max="11022" width="8" style="7" customWidth="1"/>
    <col min="11023" max="11024" width="4.6640625" style="7" customWidth="1"/>
    <col min="11025" max="11025" width="9.6640625" style="7" customWidth="1"/>
    <col min="11026" max="11026" width="5" style="7" customWidth="1"/>
    <col min="11027" max="11027" width="4.109375" style="7" customWidth="1"/>
    <col min="11028" max="11028" width="4.6640625" style="7" customWidth="1"/>
    <col min="11029" max="11029" width="7" style="7" customWidth="1"/>
    <col min="11030" max="11030" width="6.33203125" style="7" customWidth="1"/>
    <col min="11031" max="11264" width="11.5546875" style="7"/>
    <col min="11265" max="11265" width="6.109375" style="7" customWidth="1"/>
    <col min="11266" max="11266" width="5.77734375" style="7" customWidth="1"/>
    <col min="11267" max="11267" width="5" style="7" customWidth="1"/>
    <col min="11268" max="11268" width="5.6640625" style="7" customWidth="1"/>
    <col min="11269" max="11269" width="4.44140625" style="7" customWidth="1"/>
    <col min="11270" max="11270" width="5.109375" style="7" customWidth="1"/>
    <col min="11271" max="11271" width="4.6640625" style="7" customWidth="1"/>
    <col min="11272" max="11272" width="5.109375" style="7" customWidth="1"/>
    <col min="11273" max="11273" width="5.6640625" style="7" customWidth="1"/>
    <col min="11274" max="11274" width="4.77734375" style="7" customWidth="1"/>
    <col min="11275" max="11275" width="5.44140625" style="7" customWidth="1"/>
    <col min="11276" max="11276" width="3.77734375" style="7" customWidth="1"/>
    <col min="11277" max="11277" width="3" style="7" customWidth="1"/>
    <col min="11278" max="11278" width="8" style="7" customWidth="1"/>
    <col min="11279" max="11280" width="4.6640625" style="7" customWidth="1"/>
    <col min="11281" max="11281" width="9.6640625" style="7" customWidth="1"/>
    <col min="11282" max="11282" width="5" style="7" customWidth="1"/>
    <col min="11283" max="11283" width="4.109375" style="7" customWidth="1"/>
    <col min="11284" max="11284" width="4.6640625" style="7" customWidth="1"/>
    <col min="11285" max="11285" width="7" style="7" customWidth="1"/>
    <col min="11286" max="11286" width="6.33203125" style="7" customWidth="1"/>
    <col min="11287" max="11520" width="11.5546875" style="7"/>
    <col min="11521" max="11521" width="6.109375" style="7" customWidth="1"/>
    <col min="11522" max="11522" width="5.77734375" style="7" customWidth="1"/>
    <col min="11523" max="11523" width="5" style="7" customWidth="1"/>
    <col min="11524" max="11524" width="5.6640625" style="7" customWidth="1"/>
    <col min="11525" max="11525" width="4.44140625" style="7" customWidth="1"/>
    <col min="11526" max="11526" width="5.109375" style="7" customWidth="1"/>
    <col min="11527" max="11527" width="4.6640625" style="7" customWidth="1"/>
    <col min="11528" max="11528" width="5.109375" style="7" customWidth="1"/>
    <col min="11529" max="11529" width="5.6640625" style="7" customWidth="1"/>
    <col min="11530" max="11530" width="4.77734375" style="7" customWidth="1"/>
    <col min="11531" max="11531" width="5.44140625" style="7" customWidth="1"/>
    <col min="11532" max="11532" width="3.77734375" style="7" customWidth="1"/>
    <col min="11533" max="11533" width="3" style="7" customWidth="1"/>
    <col min="11534" max="11534" width="8" style="7" customWidth="1"/>
    <col min="11535" max="11536" width="4.6640625" style="7" customWidth="1"/>
    <col min="11537" max="11537" width="9.6640625" style="7" customWidth="1"/>
    <col min="11538" max="11538" width="5" style="7" customWidth="1"/>
    <col min="11539" max="11539" width="4.109375" style="7" customWidth="1"/>
    <col min="11540" max="11540" width="4.6640625" style="7" customWidth="1"/>
    <col min="11541" max="11541" width="7" style="7" customWidth="1"/>
    <col min="11542" max="11542" width="6.33203125" style="7" customWidth="1"/>
    <col min="11543" max="11776" width="11.5546875" style="7"/>
    <col min="11777" max="11777" width="6.109375" style="7" customWidth="1"/>
    <col min="11778" max="11778" width="5.77734375" style="7" customWidth="1"/>
    <col min="11779" max="11779" width="5" style="7" customWidth="1"/>
    <col min="11780" max="11780" width="5.6640625" style="7" customWidth="1"/>
    <col min="11781" max="11781" width="4.44140625" style="7" customWidth="1"/>
    <col min="11782" max="11782" width="5.109375" style="7" customWidth="1"/>
    <col min="11783" max="11783" width="4.6640625" style="7" customWidth="1"/>
    <col min="11784" max="11784" width="5.109375" style="7" customWidth="1"/>
    <col min="11785" max="11785" width="5.6640625" style="7" customWidth="1"/>
    <col min="11786" max="11786" width="4.77734375" style="7" customWidth="1"/>
    <col min="11787" max="11787" width="5.44140625" style="7" customWidth="1"/>
    <col min="11788" max="11788" width="3.77734375" style="7" customWidth="1"/>
    <col min="11789" max="11789" width="3" style="7" customWidth="1"/>
    <col min="11790" max="11790" width="8" style="7" customWidth="1"/>
    <col min="11791" max="11792" width="4.6640625" style="7" customWidth="1"/>
    <col min="11793" max="11793" width="9.6640625" style="7" customWidth="1"/>
    <col min="11794" max="11794" width="5" style="7" customWidth="1"/>
    <col min="11795" max="11795" width="4.109375" style="7" customWidth="1"/>
    <col min="11796" max="11796" width="4.6640625" style="7" customWidth="1"/>
    <col min="11797" max="11797" width="7" style="7" customWidth="1"/>
    <col min="11798" max="11798" width="6.33203125" style="7" customWidth="1"/>
    <col min="11799" max="12032" width="11.5546875" style="7"/>
    <col min="12033" max="12033" width="6.109375" style="7" customWidth="1"/>
    <col min="12034" max="12034" width="5.77734375" style="7" customWidth="1"/>
    <col min="12035" max="12035" width="5" style="7" customWidth="1"/>
    <col min="12036" max="12036" width="5.6640625" style="7" customWidth="1"/>
    <col min="12037" max="12037" width="4.44140625" style="7" customWidth="1"/>
    <col min="12038" max="12038" width="5.109375" style="7" customWidth="1"/>
    <col min="12039" max="12039" width="4.6640625" style="7" customWidth="1"/>
    <col min="12040" max="12040" width="5.109375" style="7" customWidth="1"/>
    <col min="12041" max="12041" width="5.6640625" style="7" customWidth="1"/>
    <col min="12042" max="12042" width="4.77734375" style="7" customWidth="1"/>
    <col min="12043" max="12043" width="5.44140625" style="7" customWidth="1"/>
    <col min="12044" max="12044" width="3.77734375" style="7" customWidth="1"/>
    <col min="12045" max="12045" width="3" style="7" customWidth="1"/>
    <col min="12046" max="12046" width="8" style="7" customWidth="1"/>
    <col min="12047" max="12048" width="4.6640625" style="7" customWidth="1"/>
    <col min="12049" max="12049" width="9.6640625" style="7" customWidth="1"/>
    <col min="12050" max="12050" width="5" style="7" customWidth="1"/>
    <col min="12051" max="12051" width="4.109375" style="7" customWidth="1"/>
    <col min="12052" max="12052" width="4.6640625" style="7" customWidth="1"/>
    <col min="12053" max="12053" width="7" style="7" customWidth="1"/>
    <col min="12054" max="12054" width="6.33203125" style="7" customWidth="1"/>
    <col min="12055" max="12288" width="11.5546875" style="7"/>
    <col min="12289" max="12289" width="6.109375" style="7" customWidth="1"/>
    <col min="12290" max="12290" width="5.77734375" style="7" customWidth="1"/>
    <col min="12291" max="12291" width="5" style="7" customWidth="1"/>
    <col min="12292" max="12292" width="5.6640625" style="7" customWidth="1"/>
    <col min="12293" max="12293" width="4.44140625" style="7" customWidth="1"/>
    <col min="12294" max="12294" width="5.109375" style="7" customWidth="1"/>
    <col min="12295" max="12295" width="4.6640625" style="7" customWidth="1"/>
    <col min="12296" max="12296" width="5.109375" style="7" customWidth="1"/>
    <col min="12297" max="12297" width="5.6640625" style="7" customWidth="1"/>
    <col min="12298" max="12298" width="4.77734375" style="7" customWidth="1"/>
    <col min="12299" max="12299" width="5.44140625" style="7" customWidth="1"/>
    <col min="12300" max="12300" width="3.77734375" style="7" customWidth="1"/>
    <col min="12301" max="12301" width="3" style="7" customWidth="1"/>
    <col min="12302" max="12302" width="8" style="7" customWidth="1"/>
    <col min="12303" max="12304" width="4.6640625" style="7" customWidth="1"/>
    <col min="12305" max="12305" width="9.6640625" style="7" customWidth="1"/>
    <col min="12306" max="12306" width="5" style="7" customWidth="1"/>
    <col min="12307" max="12307" width="4.109375" style="7" customWidth="1"/>
    <col min="12308" max="12308" width="4.6640625" style="7" customWidth="1"/>
    <col min="12309" max="12309" width="7" style="7" customWidth="1"/>
    <col min="12310" max="12310" width="6.33203125" style="7" customWidth="1"/>
    <col min="12311" max="12544" width="11.5546875" style="7"/>
    <col min="12545" max="12545" width="6.109375" style="7" customWidth="1"/>
    <col min="12546" max="12546" width="5.77734375" style="7" customWidth="1"/>
    <col min="12547" max="12547" width="5" style="7" customWidth="1"/>
    <col min="12548" max="12548" width="5.6640625" style="7" customWidth="1"/>
    <col min="12549" max="12549" width="4.44140625" style="7" customWidth="1"/>
    <col min="12550" max="12550" width="5.109375" style="7" customWidth="1"/>
    <col min="12551" max="12551" width="4.6640625" style="7" customWidth="1"/>
    <col min="12552" max="12552" width="5.109375" style="7" customWidth="1"/>
    <col min="12553" max="12553" width="5.6640625" style="7" customWidth="1"/>
    <col min="12554" max="12554" width="4.77734375" style="7" customWidth="1"/>
    <col min="12555" max="12555" width="5.44140625" style="7" customWidth="1"/>
    <col min="12556" max="12556" width="3.77734375" style="7" customWidth="1"/>
    <col min="12557" max="12557" width="3" style="7" customWidth="1"/>
    <col min="12558" max="12558" width="8" style="7" customWidth="1"/>
    <col min="12559" max="12560" width="4.6640625" style="7" customWidth="1"/>
    <col min="12561" max="12561" width="9.6640625" style="7" customWidth="1"/>
    <col min="12562" max="12562" width="5" style="7" customWidth="1"/>
    <col min="12563" max="12563" width="4.109375" style="7" customWidth="1"/>
    <col min="12564" max="12564" width="4.6640625" style="7" customWidth="1"/>
    <col min="12565" max="12565" width="7" style="7" customWidth="1"/>
    <col min="12566" max="12566" width="6.33203125" style="7" customWidth="1"/>
    <col min="12567" max="12800" width="11.5546875" style="7"/>
    <col min="12801" max="12801" width="6.109375" style="7" customWidth="1"/>
    <col min="12802" max="12802" width="5.77734375" style="7" customWidth="1"/>
    <col min="12803" max="12803" width="5" style="7" customWidth="1"/>
    <col min="12804" max="12804" width="5.6640625" style="7" customWidth="1"/>
    <col min="12805" max="12805" width="4.44140625" style="7" customWidth="1"/>
    <col min="12806" max="12806" width="5.109375" style="7" customWidth="1"/>
    <col min="12807" max="12807" width="4.6640625" style="7" customWidth="1"/>
    <col min="12808" max="12808" width="5.109375" style="7" customWidth="1"/>
    <col min="12809" max="12809" width="5.6640625" style="7" customWidth="1"/>
    <col min="12810" max="12810" width="4.77734375" style="7" customWidth="1"/>
    <col min="12811" max="12811" width="5.44140625" style="7" customWidth="1"/>
    <col min="12812" max="12812" width="3.77734375" style="7" customWidth="1"/>
    <col min="12813" max="12813" width="3" style="7" customWidth="1"/>
    <col min="12814" max="12814" width="8" style="7" customWidth="1"/>
    <col min="12815" max="12816" width="4.6640625" style="7" customWidth="1"/>
    <col min="12817" max="12817" width="9.6640625" style="7" customWidth="1"/>
    <col min="12818" max="12818" width="5" style="7" customWidth="1"/>
    <col min="12819" max="12819" width="4.109375" style="7" customWidth="1"/>
    <col min="12820" max="12820" width="4.6640625" style="7" customWidth="1"/>
    <col min="12821" max="12821" width="7" style="7" customWidth="1"/>
    <col min="12822" max="12822" width="6.33203125" style="7" customWidth="1"/>
    <col min="12823" max="13056" width="11.5546875" style="7"/>
    <col min="13057" max="13057" width="6.109375" style="7" customWidth="1"/>
    <col min="13058" max="13058" width="5.77734375" style="7" customWidth="1"/>
    <col min="13059" max="13059" width="5" style="7" customWidth="1"/>
    <col min="13060" max="13060" width="5.6640625" style="7" customWidth="1"/>
    <col min="13061" max="13061" width="4.44140625" style="7" customWidth="1"/>
    <col min="13062" max="13062" width="5.109375" style="7" customWidth="1"/>
    <col min="13063" max="13063" width="4.6640625" style="7" customWidth="1"/>
    <col min="13064" max="13064" width="5.109375" style="7" customWidth="1"/>
    <col min="13065" max="13065" width="5.6640625" style="7" customWidth="1"/>
    <col min="13066" max="13066" width="4.77734375" style="7" customWidth="1"/>
    <col min="13067" max="13067" width="5.44140625" style="7" customWidth="1"/>
    <col min="13068" max="13068" width="3.77734375" style="7" customWidth="1"/>
    <col min="13069" max="13069" width="3" style="7" customWidth="1"/>
    <col min="13070" max="13070" width="8" style="7" customWidth="1"/>
    <col min="13071" max="13072" width="4.6640625" style="7" customWidth="1"/>
    <col min="13073" max="13073" width="9.6640625" style="7" customWidth="1"/>
    <col min="13074" max="13074" width="5" style="7" customWidth="1"/>
    <col min="13075" max="13075" width="4.109375" style="7" customWidth="1"/>
    <col min="13076" max="13076" width="4.6640625" style="7" customWidth="1"/>
    <col min="13077" max="13077" width="7" style="7" customWidth="1"/>
    <col min="13078" max="13078" width="6.33203125" style="7" customWidth="1"/>
    <col min="13079" max="13312" width="11.5546875" style="7"/>
    <col min="13313" max="13313" width="6.109375" style="7" customWidth="1"/>
    <col min="13314" max="13314" width="5.77734375" style="7" customWidth="1"/>
    <col min="13315" max="13315" width="5" style="7" customWidth="1"/>
    <col min="13316" max="13316" width="5.6640625" style="7" customWidth="1"/>
    <col min="13317" max="13317" width="4.44140625" style="7" customWidth="1"/>
    <col min="13318" max="13318" width="5.109375" style="7" customWidth="1"/>
    <col min="13319" max="13319" width="4.6640625" style="7" customWidth="1"/>
    <col min="13320" max="13320" width="5.109375" style="7" customWidth="1"/>
    <col min="13321" max="13321" width="5.6640625" style="7" customWidth="1"/>
    <col min="13322" max="13322" width="4.77734375" style="7" customWidth="1"/>
    <col min="13323" max="13323" width="5.44140625" style="7" customWidth="1"/>
    <col min="13324" max="13324" width="3.77734375" style="7" customWidth="1"/>
    <col min="13325" max="13325" width="3" style="7" customWidth="1"/>
    <col min="13326" max="13326" width="8" style="7" customWidth="1"/>
    <col min="13327" max="13328" width="4.6640625" style="7" customWidth="1"/>
    <col min="13329" max="13329" width="9.6640625" style="7" customWidth="1"/>
    <col min="13330" max="13330" width="5" style="7" customWidth="1"/>
    <col min="13331" max="13331" width="4.109375" style="7" customWidth="1"/>
    <col min="13332" max="13332" width="4.6640625" style="7" customWidth="1"/>
    <col min="13333" max="13333" width="7" style="7" customWidth="1"/>
    <col min="13334" max="13334" width="6.33203125" style="7" customWidth="1"/>
    <col min="13335" max="13568" width="11.5546875" style="7"/>
    <col min="13569" max="13569" width="6.109375" style="7" customWidth="1"/>
    <col min="13570" max="13570" width="5.77734375" style="7" customWidth="1"/>
    <col min="13571" max="13571" width="5" style="7" customWidth="1"/>
    <col min="13572" max="13572" width="5.6640625" style="7" customWidth="1"/>
    <col min="13573" max="13573" width="4.44140625" style="7" customWidth="1"/>
    <col min="13574" max="13574" width="5.109375" style="7" customWidth="1"/>
    <col min="13575" max="13575" width="4.6640625" style="7" customWidth="1"/>
    <col min="13576" max="13576" width="5.109375" style="7" customWidth="1"/>
    <col min="13577" max="13577" width="5.6640625" style="7" customWidth="1"/>
    <col min="13578" max="13578" width="4.77734375" style="7" customWidth="1"/>
    <col min="13579" max="13579" width="5.44140625" style="7" customWidth="1"/>
    <col min="13580" max="13580" width="3.77734375" style="7" customWidth="1"/>
    <col min="13581" max="13581" width="3" style="7" customWidth="1"/>
    <col min="13582" max="13582" width="8" style="7" customWidth="1"/>
    <col min="13583" max="13584" width="4.6640625" style="7" customWidth="1"/>
    <col min="13585" max="13585" width="9.6640625" style="7" customWidth="1"/>
    <col min="13586" max="13586" width="5" style="7" customWidth="1"/>
    <col min="13587" max="13587" width="4.109375" style="7" customWidth="1"/>
    <col min="13588" max="13588" width="4.6640625" style="7" customWidth="1"/>
    <col min="13589" max="13589" width="7" style="7" customWidth="1"/>
    <col min="13590" max="13590" width="6.33203125" style="7" customWidth="1"/>
    <col min="13591" max="13824" width="11.5546875" style="7"/>
    <col min="13825" max="13825" width="6.109375" style="7" customWidth="1"/>
    <col min="13826" max="13826" width="5.77734375" style="7" customWidth="1"/>
    <col min="13827" max="13827" width="5" style="7" customWidth="1"/>
    <col min="13828" max="13828" width="5.6640625" style="7" customWidth="1"/>
    <col min="13829" max="13829" width="4.44140625" style="7" customWidth="1"/>
    <col min="13830" max="13830" width="5.109375" style="7" customWidth="1"/>
    <col min="13831" max="13831" width="4.6640625" style="7" customWidth="1"/>
    <col min="13832" max="13832" width="5.109375" style="7" customWidth="1"/>
    <col min="13833" max="13833" width="5.6640625" style="7" customWidth="1"/>
    <col min="13834" max="13834" width="4.77734375" style="7" customWidth="1"/>
    <col min="13835" max="13835" width="5.44140625" style="7" customWidth="1"/>
    <col min="13836" max="13836" width="3.77734375" style="7" customWidth="1"/>
    <col min="13837" max="13837" width="3" style="7" customWidth="1"/>
    <col min="13838" max="13838" width="8" style="7" customWidth="1"/>
    <col min="13839" max="13840" width="4.6640625" style="7" customWidth="1"/>
    <col min="13841" max="13841" width="9.6640625" style="7" customWidth="1"/>
    <col min="13842" max="13842" width="5" style="7" customWidth="1"/>
    <col min="13843" max="13843" width="4.109375" style="7" customWidth="1"/>
    <col min="13844" max="13844" width="4.6640625" style="7" customWidth="1"/>
    <col min="13845" max="13845" width="7" style="7" customWidth="1"/>
    <col min="13846" max="13846" width="6.33203125" style="7" customWidth="1"/>
    <col min="13847" max="14080" width="11.5546875" style="7"/>
    <col min="14081" max="14081" width="6.109375" style="7" customWidth="1"/>
    <col min="14082" max="14082" width="5.77734375" style="7" customWidth="1"/>
    <col min="14083" max="14083" width="5" style="7" customWidth="1"/>
    <col min="14084" max="14084" width="5.6640625" style="7" customWidth="1"/>
    <col min="14085" max="14085" width="4.44140625" style="7" customWidth="1"/>
    <col min="14086" max="14086" width="5.109375" style="7" customWidth="1"/>
    <col min="14087" max="14087" width="4.6640625" style="7" customWidth="1"/>
    <col min="14088" max="14088" width="5.109375" style="7" customWidth="1"/>
    <col min="14089" max="14089" width="5.6640625" style="7" customWidth="1"/>
    <col min="14090" max="14090" width="4.77734375" style="7" customWidth="1"/>
    <col min="14091" max="14091" width="5.44140625" style="7" customWidth="1"/>
    <col min="14092" max="14092" width="3.77734375" style="7" customWidth="1"/>
    <col min="14093" max="14093" width="3" style="7" customWidth="1"/>
    <col min="14094" max="14094" width="8" style="7" customWidth="1"/>
    <col min="14095" max="14096" width="4.6640625" style="7" customWidth="1"/>
    <col min="14097" max="14097" width="9.6640625" style="7" customWidth="1"/>
    <col min="14098" max="14098" width="5" style="7" customWidth="1"/>
    <col min="14099" max="14099" width="4.109375" style="7" customWidth="1"/>
    <col min="14100" max="14100" width="4.6640625" style="7" customWidth="1"/>
    <col min="14101" max="14101" width="7" style="7" customWidth="1"/>
    <col min="14102" max="14102" width="6.33203125" style="7" customWidth="1"/>
    <col min="14103" max="14336" width="11.5546875" style="7"/>
    <col min="14337" max="14337" width="6.109375" style="7" customWidth="1"/>
    <col min="14338" max="14338" width="5.77734375" style="7" customWidth="1"/>
    <col min="14339" max="14339" width="5" style="7" customWidth="1"/>
    <col min="14340" max="14340" width="5.6640625" style="7" customWidth="1"/>
    <col min="14341" max="14341" width="4.44140625" style="7" customWidth="1"/>
    <col min="14342" max="14342" width="5.109375" style="7" customWidth="1"/>
    <col min="14343" max="14343" width="4.6640625" style="7" customWidth="1"/>
    <col min="14344" max="14344" width="5.109375" style="7" customWidth="1"/>
    <col min="14345" max="14345" width="5.6640625" style="7" customWidth="1"/>
    <col min="14346" max="14346" width="4.77734375" style="7" customWidth="1"/>
    <col min="14347" max="14347" width="5.44140625" style="7" customWidth="1"/>
    <col min="14348" max="14348" width="3.77734375" style="7" customWidth="1"/>
    <col min="14349" max="14349" width="3" style="7" customWidth="1"/>
    <col min="14350" max="14350" width="8" style="7" customWidth="1"/>
    <col min="14351" max="14352" width="4.6640625" style="7" customWidth="1"/>
    <col min="14353" max="14353" width="9.6640625" style="7" customWidth="1"/>
    <col min="14354" max="14354" width="5" style="7" customWidth="1"/>
    <col min="14355" max="14355" width="4.109375" style="7" customWidth="1"/>
    <col min="14356" max="14356" width="4.6640625" style="7" customWidth="1"/>
    <col min="14357" max="14357" width="7" style="7" customWidth="1"/>
    <col min="14358" max="14358" width="6.33203125" style="7" customWidth="1"/>
    <col min="14359" max="14592" width="11.5546875" style="7"/>
    <col min="14593" max="14593" width="6.109375" style="7" customWidth="1"/>
    <col min="14594" max="14594" width="5.77734375" style="7" customWidth="1"/>
    <col min="14595" max="14595" width="5" style="7" customWidth="1"/>
    <col min="14596" max="14596" width="5.6640625" style="7" customWidth="1"/>
    <col min="14597" max="14597" width="4.44140625" style="7" customWidth="1"/>
    <col min="14598" max="14598" width="5.109375" style="7" customWidth="1"/>
    <col min="14599" max="14599" width="4.6640625" style="7" customWidth="1"/>
    <col min="14600" max="14600" width="5.109375" style="7" customWidth="1"/>
    <col min="14601" max="14601" width="5.6640625" style="7" customWidth="1"/>
    <col min="14602" max="14602" width="4.77734375" style="7" customWidth="1"/>
    <col min="14603" max="14603" width="5.44140625" style="7" customWidth="1"/>
    <col min="14604" max="14604" width="3.77734375" style="7" customWidth="1"/>
    <col min="14605" max="14605" width="3" style="7" customWidth="1"/>
    <col min="14606" max="14606" width="8" style="7" customWidth="1"/>
    <col min="14607" max="14608" width="4.6640625" style="7" customWidth="1"/>
    <col min="14609" max="14609" width="9.6640625" style="7" customWidth="1"/>
    <col min="14610" max="14610" width="5" style="7" customWidth="1"/>
    <col min="14611" max="14611" width="4.109375" style="7" customWidth="1"/>
    <col min="14612" max="14612" width="4.6640625" style="7" customWidth="1"/>
    <col min="14613" max="14613" width="7" style="7" customWidth="1"/>
    <col min="14614" max="14614" width="6.33203125" style="7" customWidth="1"/>
    <col min="14615" max="14848" width="11.5546875" style="7"/>
    <col min="14849" max="14849" width="6.109375" style="7" customWidth="1"/>
    <col min="14850" max="14850" width="5.77734375" style="7" customWidth="1"/>
    <col min="14851" max="14851" width="5" style="7" customWidth="1"/>
    <col min="14852" max="14852" width="5.6640625" style="7" customWidth="1"/>
    <col min="14853" max="14853" width="4.44140625" style="7" customWidth="1"/>
    <col min="14854" max="14854" width="5.109375" style="7" customWidth="1"/>
    <col min="14855" max="14855" width="4.6640625" style="7" customWidth="1"/>
    <col min="14856" max="14856" width="5.109375" style="7" customWidth="1"/>
    <col min="14857" max="14857" width="5.6640625" style="7" customWidth="1"/>
    <col min="14858" max="14858" width="4.77734375" style="7" customWidth="1"/>
    <col min="14859" max="14859" width="5.44140625" style="7" customWidth="1"/>
    <col min="14860" max="14860" width="3.77734375" style="7" customWidth="1"/>
    <col min="14861" max="14861" width="3" style="7" customWidth="1"/>
    <col min="14862" max="14862" width="8" style="7" customWidth="1"/>
    <col min="14863" max="14864" width="4.6640625" style="7" customWidth="1"/>
    <col min="14865" max="14865" width="9.6640625" style="7" customWidth="1"/>
    <col min="14866" max="14866" width="5" style="7" customWidth="1"/>
    <col min="14867" max="14867" width="4.109375" style="7" customWidth="1"/>
    <col min="14868" max="14868" width="4.6640625" style="7" customWidth="1"/>
    <col min="14869" max="14869" width="7" style="7" customWidth="1"/>
    <col min="14870" max="14870" width="6.33203125" style="7" customWidth="1"/>
    <col min="14871" max="15104" width="11.5546875" style="7"/>
    <col min="15105" max="15105" width="6.109375" style="7" customWidth="1"/>
    <col min="15106" max="15106" width="5.77734375" style="7" customWidth="1"/>
    <col min="15107" max="15107" width="5" style="7" customWidth="1"/>
    <col min="15108" max="15108" width="5.6640625" style="7" customWidth="1"/>
    <col min="15109" max="15109" width="4.44140625" style="7" customWidth="1"/>
    <col min="15110" max="15110" width="5.109375" style="7" customWidth="1"/>
    <col min="15111" max="15111" width="4.6640625" style="7" customWidth="1"/>
    <col min="15112" max="15112" width="5.109375" style="7" customWidth="1"/>
    <col min="15113" max="15113" width="5.6640625" style="7" customWidth="1"/>
    <col min="15114" max="15114" width="4.77734375" style="7" customWidth="1"/>
    <col min="15115" max="15115" width="5.44140625" style="7" customWidth="1"/>
    <col min="15116" max="15116" width="3.77734375" style="7" customWidth="1"/>
    <col min="15117" max="15117" width="3" style="7" customWidth="1"/>
    <col min="15118" max="15118" width="8" style="7" customWidth="1"/>
    <col min="15119" max="15120" width="4.6640625" style="7" customWidth="1"/>
    <col min="15121" max="15121" width="9.6640625" style="7" customWidth="1"/>
    <col min="15122" max="15122" width="5" style="7" customWidth="1"/>
    <col min="15123" max="15123" width="4.109375" style="7" customWidth="1"/>
    <col min="15124" max="15124" width="4.6640625" style="7" customWidth="1"/>
    <col min="15125" max="15125" width="7" style="7" customWidth="1"/>
    <col min="15126" max="15126" width="6.33203125" style="7" customWidth="1"/>
    <col min="15127" max="15360" width="11.5546875" style="7"/>
    <col min="15361" max="15361" width="6.109375" style="7" customWidth="1"/>
    <col min="15362" max="15362" width="5.77734375" style="7" customWidth="1"/>
    <col min="15363" max="15363" width="5" style="7" customWidth="1"/>
    <col min="15364" max="15364" width="5.6640625" style="7" customWidth="1"/>
    <col min="15365" max="15365" width="4.44140625" style="7" customWidth="1"/>
    <col min="15366" max="15366" width="5.109375" style="7" customWidth="1"/>
    <col min="15367" max="15367" width="4.6640625" style="7" customWidth="1"/>
    <col min="15368" max="15368" width="5.109375" style="7" customWidth="1"/>
    <col min="15369" max="15369" width="5.6640625" style="7" customWidth="1"/>
    <col min="15370" max="15370" width="4.77734375" style="7" customWidth="1"/>
    <col min="15371" max="15371" width="5.44140625" style="7" customWidth="1"/>
    <col min="15372" max="15372" width="3.77734375" style="7" customWidth="1"/>
    <col min="15373" max="15373" width="3" style="7" customWidth="1"/>
    <col min="15374" max="15374" width="8" style="7" customWidth="1"/>
    <col min="15375" max="15376" width="4.6640625" style="7" customWidth="1"/>
    <col min="15377" max="15377" width="9.6640625" style="7" customWidth="1"/>
    <col min="15378" max="15378" width="5" style="7" customWidth="1"/>
    <col min="15379" max="15379" width="4.109375" style="7" customWidth="1"/>
    <col min="15380" max="15380" width="4.6640625" style="7" customWidth="1"/>
    <col min="15381" max="15381" width="7" style="7" customWidth="1"/>
    <col min="15382" max="15382" width="6.33203125" style="7" customWidth="1"/>
    <col min="15383" max="15616" width="11.5546875" style="7"/>
    <col min="15617" max="15617" width="6.109375" style="7" customWidth="1"/>
    <col min="15618" max="15618" width="5.77734375" style="7" customWidth="1"/>
    <col min="15619" max="15619" width="5" style="7" customWidth="1"/>
    <col min="15620" max="15620" width="5.6640625" style="7" customWidth="1"/>
    <col min="15621" max="15621" width="4.44140625" style="7" customWidth="1"/>
    <col min="15622" max="15622" width="5.109375" style="7" customWidth="1"/>
    <col min="15623" max="15623" width="4.6640625" style="7" customWidth="1"/>
    <col min="15624" max="15624" width="5.109375" style="7" customWidth="1"/>
    <col min="15625" max="15625" width="5.6640625" style="7" customWidth="1"/>
    <col min="15626" max="15626" width="4.77734375" style="7" customWidth="1"/>
    <col min="15627" max="15627" width="5.44140625" style="7" customWidth="1"/>
    <col min="15628" max="15628" width="3.77734375" style="7" customWidth="1"/>
    <col min="15629" max="15629" width="3" style="7" customWidth="1"/>
    <col min="15630" max="15630" width="8" style="7" customWidth="1"/>
    <col min="15631" max="15632" width="4.6640625" style="7" customWidth="1"/>
    <col min="15633" max="15633" width="9.6640625" style="7" customWidth="1"/>
    <col min="15634" max="15634" width="5" style="7" customWidth="1"/>
    <col min="15635" max="15635" width="4.109375" style="7" customWidth="1"/>
    <col min="15636" max="15636" width="4.6640625" style="7" customWidth="1"/>
    <col min="15637" max="15637" width="7" style="7" customWidth="1"/>
    <col min="15638" max="15638" width="6.33203125" style="7" customWidth="1"/>
    <col min="15639" max="15872" width="11.5546875" style="7"/>
    <col min="15873" max="15873" width="6.109375" style="7" customWidth="1"/>
    <col min="15874" max="15874" width="5.77734375" style="7" customWidth="1"/>
    <col min="15875" max="15875" width="5" style="7" customWidth="1"/>
    <col min="15876" max="15876" width="5.6640625" style="7" customWidth="1"/>
    <col min="15877" max="15877" width="4.44140625" style="7" customWidth="1"/>
    <col min="15878" max="15878" width="5.109375" style="7" customWidth="1"/>
    <col min="15879" max="15879" width="4.6640625" style="7" customWidth="1"/>
    <col min="15880" max="15880" width="5.109375" style="7" customWidth="1"/>
    <col min="15881" max="15881" width="5.6640625" style="7" customWidth="1"/>
    <col min="15882" max="15882" width="4.77734375" style="7" customWidth="1"/>
    <col min="15883" max="15883" width="5.44140625" style="7" customWidth="1"/>
    <col min="15884" max="15884" width="3.77734375" style="7" customWidth="1"/>
    <col min="15885" max="15885" width="3" style="7" customWidth="1"/>
    <col min="15886" max="15886" width="8" style="7" customWidth="1"/>
    <col min="15887" max="15888" width="4.6640625" style="7" customWidth="1"/>
    <col min="15889" max="15889" width="9.6640625" style="7" customWidth="1"/>
    <col min="15890" max="15890" width="5" style="7" customWidth="1"/>
    <col min="15891" max="15891" width="4.109375" style="7" customWidth="1"/>
    <col min="15892" max="15892" width="4.6640625" style="7" customWidth="1"/>
    <col min="15893" max="15893" width="7" style="7" customWidth="1"/>
    <col min="15894" max="15894" width="6.33203125" style="7" customWidth="1"/>
    <col min="15895" max="16128" width="11.5546875" style="7"/>
    <col min="16129" max="16129" width="6.109375" style="7" customWidth="1"/>
    <col min="16130" max="16130" width="5.77734375" style="7" customWidth="1"/>
    <col min="16131" max="16131" width="5" style="7" customWidth="1"/>
    <col min="16132" max="16132" width="5.6640625" style="7" customWidth="1"/>
    <col min="16133" max="16133" width="4.44140625" style="7" customWidth="1"/>
    <col min="16134" max="16134" width="5.109375" style="7" customWidth="1"/>
    <col min="16135" max="16135" width="4.6640625" style="7" customWidth="1"/>
    <col min="16136" max="16136" width="5.109375" style="7" customWidth="1"/>
    <col min="16137" max="16137" width="5.6640625" style="7" customWidth="1"/>
    <col min="16138" max="16138" width="4.77734375" style="7" customWidth="1"/>
    <col min="16139" max="16139" width="5.44140625" style="7" customWidth="1"/>
    <col min="16140" max="16140" width="3.77734375" style="7" customWidth="1"/>
    <col min="16141" max="16141" width="3" style="7" customWidth="1"/>
    <col min="16142" max="16142" width="8" style="7" customWidth="1"/>
    <col min="16143" max="16144" width="4.6640625" style="7" customWidth="1"/>
    <col min="16145" max="16145" width="9.6640625" style="7" customWidth="1"/>
    <col min="16146" max="16146" width="5" style="7" customWidth="1"/>
    <col min="16147" max="16147" width="4.109375" style="7" customWidth="1"/>
    <col min="16148" max="16148" width="4.6640625" style="7" customWidth="1"/>
    <col min="16149" max="16149" width="7" style="7" customWidth="1"/>
    <col min="16150" max="16150" width="6.33203125" style="7" customWidth="1"/>
    <col min="16151" max="16384" width="11.5546875" style="7"/>
  </cols>
  <sheetData>
    <row r="1" spans="1:22" ht="19.5" customHeight="1" x14ac:dyDescent="0.3">
      <c r="A1" s="329" t="s">
        <v>226</v>
      </c>
      <c r="B1" s="329"/>
      <c r="C1" s="329"/>
      <c r="D1" s="329"/>
      <c r="E1" s="329"/>
      <c r="F1" s="329"/>
      <c r="G1" s="329"/>
      <c r="H1" s="329"/>
      <c r="I1" s="329"/>
      <c r="J1" s="329"/>
      <c r="K1" s="329"/>
      <c r="L1" s="329"/>
      <c r="M1" s="329"/>
      <c r="N1" s="329"/>
      <c r="O1" s="329"/>
      <c r="P1" s="329"/>
      <c r="Q1" s="329"/>
      <c r="R1" s="329"/>
      <c r="S1" s="329"/>
      <c r="T1" s="227" t="s">
        <v>47</v>
      </c>
      <c r="U1" s="337">
        <f>[2]datos!$I$22</f>
        <v>3</v>
      </c>
      <c r="V1" s="337"/>
    </row>
    <row r="2" spans="1:22" ht="8.5" customHeight="1" x14ac:dyDescent="0.25">
      <c r="A2" s="211"/>
      <c r="B2" s="211"/>
      <c r="C2" s="211"/>
      <c r="D2" s="211"/>
      <c r="E2" s="211"/>
      <c r="F2" s="211"/>
      <c r="G2" s="211"/>
      <c r="H2" s="211"/>
      <c r="I2" s="211"/>
      <c r="J2" s="211"/>
      <c r="K2" s="211"/>
      <c r="L2" s="211"/>
      <c r="M2" s="211"/>
      <c r="N2" s="211"/>
      <c r="O2" s="211"/>
      <c r="P2" s="211"/>
      <c r="Q2" s="211"/>
      <c r="R2" s="211"/>
      <c r="S2" s="211"/>
      <c r="T2" s="211"/>
      <c r="U2" s="211"/>
      <c r="V2" s="211"/>
    </row>
    <row r="3" spans="1:22" x14ac:dyDescent="0.25">
      <c r="A3" s="17" t="s">
        <v>218</v>
      </c>
      <c r="B3" s="211"/>
      <c r="C3" s="211"/>
      <c r="D3" s="211"/>
      <c r="E3" s="211"/>
      <c r="F3" s="211"/>
      <c r="G3" s="211"/>
      <c r="H3" s="211"/>
      <c r="I3" s="211"/>
      <c r="J3" s="211"/>
      <c r="K3" s="211"/>
      <c r="L3" s="211"/>
      <c r="M3" s="211"/>
      <c r="N3" s="211"/>
      <c r="O3" s="211"/>
      <c r="P3" s="211"/>
      <c r="Q3" s="211"/>
      <c r="R3" s="211"/>
      <c r="S3" s="211"/>
      <c r="T3" s="211"/>
      <c r="U3" s="211"/>
      <c r="V3" s="211"/>
    </row>
    <row r="4" spans="1:22" x14ac:dyDescent="0.25">
      <c r="A4" s="17" t="s">
        <v>216</v>
      </c>
      <c r="B4" s="211"/>
      <c r="C4" s="211"/>
      <c r="D4" s="211"/>
      <c r="E4" s="211"/>
      <c r="F4" s="17" t="s">
        <v>219</v>
      </c>
      <c r="G4" s="211"/>
      <c r="H4" s="211"/>
      <c r="I4" s="211"/>
      <c r="J4" s="211"/>
      <c r="K4" s="211"/>
      <c r="L4" s="211"/>
      <c r="M4" s="211"/>
      <c r="N4" s="211"/>
      <c r="O4" s="211"/>
      <c r="P4" s="211"/>
      <c r="Q4" s="211"/>
      <c r="R4" s="211"/>
      <c r="S4" s="211"/>
      <c r="T4" s="211"/>
      <c r="U4" s="211"/>
      <c r="V4" s="211"/>
    </row>
    <row r="5" spans="1:22" ht="12.75" customHeight="1" x14ac:dyDescent="0.25">
      <c r="A5" s="270" t="str">
        <f>[2]datos!$G$23</f>
        <v>CODYNET SAS</v>
      </c>
      <c r="B5" s="270"/>
      <c r="C5" s="270"/>
      <c r="D5" s="270"/>
      <c r="E5" s="270"/>
      <c r="F5" s="17" t="s">
        <v>220</v>
      </c>
      <c r="G5" s="17"/>
      <c r="H5" s="17"/>
      <c r="I5" s="17"/>
      <c r="J5" s="17"/>
      <c r="K5" s="17"/>
      <c r="L5" s="17"/>
      <c r="M5" s="17"/>
      <c r="N5" s="17"/>
      <c r="P5" s="17"/>
      <c r="Q5" s="121"/>
      <c r="R5" s="16"/>
      <c r="S5" s="16"/>
      <c r="T5" s="16"/>
      <c r="U5" s="16"/>
      <c r="V5" s="16"/>
    </row>
    <row r="6" spans="1:22" x14ac:dyDescent="0.25">
      <c r="A6" s="212" t="s">
        <v>227</v>
      </c>
      <c r="B6" s="17"/>
      <c r="C6" s="17"/>
      <c r="D6" s="17"/>
      <c r="E6" s="17"/>
      <c r="F6" s="212"/>
      <c r="H6" s="17"/>
      <c r="I6" s="17"/>
      <c r="J6" s="17"/>
      <c r="K6" s="17"/>
      <c r="L6" s="17"/>
      <c r="M6" s="17"/>
      <c r="O6" s="211"/>
      <c r="P6" s="16"/>
      <c r="Q6" s="16"/>
      <c r="R6" s="213"/>
      <c r="S6" s="211"/>
      <c r="T6" s="211"/>
      <c r="U6" s="211"/>
      <c r="V6" s="121"/>
    </row>
    <row r="7" spans="1:22" ht="0.5" customHeight="1" x14ac:dyDescent="0.25">
      <c r="A7" s="17"/>
      <c r="B7" s="211"/>
      <c r="C7" s="213"/>
      <c r="D7" s="214"/>
      <c r="E7" s="211"/>
      <c r="F7" s="211"/>
      <c r="G7" s="211"/>
      <c r="H7" s="211"/>
      <c r="I7" s="211"/>
      <c r="J7" s="211"/>
      <c r="K7" s="211"/>
      <c r="L7" s="211"/>
      <c r="M7" s="211"/>
      <c r="N7" s="211"/>
      <c r="O7" s="211"/>
      <c r="P7" s="16"/>
      <c r="Q7" s="16"/>
      <c r="R7" s="16"/>
      <c r="S7" s="211"/>
      <c r="T7" s="211"/>
      <c r="U7" s="211"/>
      <c r="V7" s="211"/>
    </row>
    <row r="8" spans="1:22" ht="19" customHeight="1" thickBot="1" x14ac:dyDescent="0.3">
      <c r="A8" s="215" t="s">
        <v>48</v>
      </c>
      <c r="B8" s="17"/>
      <c r="C8" s="17"/>
      <c r="D8" s="17"/>
      <c r="E8" s="17"/>
      <c r="F8" s="17"/>
      <c r="G8" s="17"/>
      <c r="H8" s="17"/>
      <c r="I8" s="17"/>
      <c r="J8" s="17"/>
      <c r="K8" s="17"/>
      <c r="L8" s="17"/>
      <c r="M8" s="17"/>
      <c r="N8" s="17"/>
      <c r="O8" s="17"/>
      <c r="P8" s="17"/>
      <c r="Q8" s="17"/>
      <c r="R8" s="17"/>
      <c r="S8" s="17"/>
      <c r="T8" s="17"/>
      <c r="U8" s="17"/>
      <c r="V8" s="17"/>
    </row>
    <row r="9" spans="1:22" ht="55" customHeight="1" thickBot="1" x14ac:dyDescent="0.3">
      <c r="A9" s="338" t="str">
        <f>[2]datos!$B$6</f>
        <v>Servicio de Hosting, Dominio, Página Web y computación en la nube, (Programa Plataforma de Notas y Aplicativo móvil para el año 2021 con los módulos académicos, estadísticos, seguimiento y comunicación) para aproximadamente 305 alumnos Con duración de todo el año 2021; 6 Copias impresas (1er, 2o, 3er, 4º periodo, informe final, libro de registro).</v>
      </c>
      <c r="B9" s="339"/>
      <c r="C9" s="339"/>
      <c r="D9" s="339"/>
      <c r="E9" s="339"/>
      <c r="F9" s="339"/>
      <c r="G9" s="339"/>
      <c r="H9" s="339"/>
      <c r="I9" s="339"/>
      <c r="J9" s="339"/>
      <c r="K9" s="339"/>
      <c r="L9" s="339"/>
      <c r="M9" s="339"/>
      <c r="N9" s="339"/>
      <c r="O9" s="339"/>
      <c r="P9" s="339"/>
      <c r="Q9" s="339"/>
      <c r="R9" s="339"/>
      <c r="S9" s="339"/>
      <c r="T9" s="339"/>
      <c r="U9" s="340"/>
      <c r="V9" s="216"/>
    </row>
    <row r="10" spans="1:22" ht="3" customHeight="1" x14ac:dyDescent="0.25">
      <c r="A10" s="16"/>
      <c r="B10" s="17"/>
      <c r="C10" s="17"/>
      <c r="D10" s="17"/>
      <c r="E10" s="17"/>
      <c r="F10" s="17"/>
      <c r="G10" s="17"/>
      <c r="H10" s="17"/>
      <c r="I10" s="17"/>
      <c r="J10" s="17"/>
      <c r="K10" s="17"/>
      <c r="L10" s="17"/>
      <c r="M10" s="17"/>
      <c r="N10" s="17"/>
      <c r="O10" s="17"/>
      <c r="P10" s="17"/>
      <c r="Q10" s="17"/>
      <c r="R10" s="17"/>
      <c r="S10" s="17"/>
      <c r="T10" s="17"/>
      <c r="U10" s="17"/>
      <c r="V10" s="17"/>
    </row>
    <row r="11" spans="1:22" ht="13.5" customHeight="1" x14ac:dyDescent="0.25">
      <c r="A11" s="217" t="s">
        <v>49</v>
      </c>
      <c r="B11" s="217"/>
      <c r="C11" s="217"/>
      <c r="D11" s="217"/>
      <c r="E11" s="217"/>
      <c r="F11" s="217"/>
      <c r="G11" s="217"/>
      <c r="H11" s="217"/>
      <c r="I11" s="217"/>
      <c r="J11" s="216"/>
      <c r="K11" s="216"/>
      <c r="L11" s="331" t="str">
        <f>[2]datos!$B$29</f>
        <v>JUNIO 01 DE 2021</v>
      </c>
      <c r="M11" s="331"/>
      <c r="N11" s="331"/>
      <c r="O11" s="331"/>
      <c r="P11" s="331"/>
      <c r="Q11" s="331"/>
      <c r="R11" s="331"/>
      <c r="S11" s="331"/>
      <c r="T11" s="331"/>
      <c r="U11" s="331"/>
      <c r="V11" s="331"/>
    </row>
    <row r="12" spans="1:22" ht="0.75" customHeight="1" x14ac:dyDescent="0.25">
      <c r="A12" s="217"/>
      <c r="B12" s="217"/>
      <c r="C12" s="217"/>
      <c r="D12" s="217"/>
      <c r="E12" s="217"/>
      <c r="F12" s="217"/>
      <c r="G12" s="217"/>
      <c r="H12" s="217"/>
      <c r="I12" s="217"/>
      <c r="J12" s="217"/>
      <c r="K12" s="217"/>
      <c r="L12" s="217"/>
      <c r="M12" s="217"/>
      <c r="N12" s="217"/>
      <c r="O12" s="217"/>
      <c r="P12" s="217"/>
      <c r="Q12" s="217"/>
      <c r="R12" s="217"/>
      <c r="S12" s="217"/>
      <c r="T12" s="217"/>
      <c r="U12" s="217"/>
      <c r="V12" s="217"/>
    </row>
    <row r="13" spans="1:22" ht="14" customHeight="1" x14ac:dyDescent="0.25">
      <c r="A13" s="217" t="s">
        <v>50</v>
      </c>
      <c r="B13" s="217"/>
      <c r="C13" s="217"/>
      <c r="D13" s="217"/>
      <c r="E13" s="217"/>
      <c r="F13" s="217"/>
      <c r="G13" s="217"/>
      <c r="H13" s="217"/>
      <c r="I13" s="217"/>
      <c r="J13" s="217"/>
      <c r="K13" s="217"/>
      <c r="L13" s="330" t="str">
        <f>[2]datos!$G$23</f>
        <v>CODYNET SAS</v>
      </c>
      <c r="M13" s="330"/>
      <c r="N13" s="330"/>
      <c r="O13" s="330"/>
      <c r="P13" s="330"/>
      <c r="Q13" s="330"/>
      <c r="R13" s="330"/>
      <c r="S13" s="330"/>
      <c r="T13" s="330"/>
      <c r="U13" s="330"/>
      <c r="V13" s="330"/>
    </row>
    <row r="14" spans="1:22" ht="1.5" hidden="1" customHeight="1" x14ac:dyDescent="0.25">
      <c r="A14" s="217"/>
      <c r="B14" s="217"/>
      <c r="C14" s="217"/>
      <c r="D14" s="217"/>
      <c r="E14" s="217"/>
      <c r="F14" s="217"/>
      <c r="G14" s="217"/>
      <c r="H14" s="217"/>
      <c r="I14" s="217"/>
      <c r="J14" s="217"/>
      <c r="K14" s="217"/>
      <c r="L14" s="217"/>
      <c r="M14" s="217"/>
      <c r="N14" s="217"/>
      <c r="O14" s="217"/>
      <c r="P14" s="217"/>
      <c r="Q14" s="217"/>
      <c r="R14" s="217"/>
      <c r="S14" s="217"/>
      <c r="T14" s="217"/>
      <c r="U14" s="217"/>
      <c r="V14" s="217"/>
    </row>
    <row r="15" spans="1:22" ht="18" customHeight="1" x14ac:dyDescent="0.25">
      <c r="A15" s="217" t="s">
        <v>51</v>
      </c>
      <c r="B15" s="217"/>
      <c r="C15" s="217"/>
      <c r="D15" s="217"/>
      <c r="E15" s="217"/>
      <c r="F15" s="217"/>
      <c r="G15" s="217"/>
      <c r="H15" s="217"/>
      <c r="I15" s="217"/>
      <c r="J15" s="217"/>
      <c r="K15" s="217"/>
      <c r="L15" s="330" t="s">
        <v>221</v>
      </c>
      <c r="M15" s="330"/>
      <c r="N15" s="330"/>
      <c r="O15" s="330"/>
      <c r="P15" s="330"/>
      <c r="Q15" s="330"/>
      <c r="R15" s="330"/>
      <c r="S15" s="330"/>
      <c r="T15" s="330"/>
      <c r="U15" s="330"/>
      <c r="V15" s="330"/>
    </row>
    <row r="16" spans="1:22" ht="0.5" customHeight="1" x14ac:dyDescent="0.25">
      <c r="A16" s="217"/>
      <c r="B16" s="217"/>
      <c r="C16" s="217"/>
      <c r="D16" s="217"/>
      <c r="E16" s="217"/>
      <c r="F16" s="218"/>
      <c r="G16" s="218"/>
      <c r="H16" s="218"/>
      <c r="I16" s="218"/>
      <c r="J16" s="218"/>
      <c r="K16" s="218"/>
      <c r="L16" s="218"/>
      <c r="M16" s="218"/>
      <c r="N16" s="218"/>
      <c r="O16" s="218"/>
      <c r="P16" s="218"/>
      <c r="Q16" s="218"/>
      <c r="R16" s="218"/>
      <c r="S16" s="217"/>
      <c r="T16" s="217"/>
      <c r="U16" s="217"/>
      <c r="V16" s="217"/>
    </row>
    <row r="17" spans="1:22" x14ac:dyDescent="0.25">
      <c r="A17" s="217" t="s">
        <v>52</v>
      </c>
      <c r="B17" s="217"/>
      <c r="C17" s="217"/>
      <c r="D17" s="217"/>
      <c r="E17" s="217"/>
      <c r="F17" s="218"/>
      <c r="G17" s="218"/>
      <c r="H17" s="218"/>
      <c r="I17" s="219"/>
      <c r="J17" s="217"/>
      <c r="K17" s="217"/>
      <c r="L17" s="331" t="str">
        <f>[2]datos!$B$29</f>
        <v>JUNIO 01 DE 2021</v>
      </c>
      <c r="M17" s="331"/>
      <c r="N17" s="331"/>
      <c r="O17" s="331"/>
      <c r="P17" s="331"/>
      <c r="Q17" s="331"/>
      <c r="R17" s="331"/>
      <c r="S17" s="331"/>
      <c r="T17" s="331"/>
      <c r="U17" s="331"/>
      <c r="V17" s="331"/>
    </row>
    <row r="18" spans="1:22" ht="1.5" customHeight="1" x14ac:dyDescent="0.25">
      <c r="A18" s="217"/>
      <c r="B18" s="217"/>
      <c r="C18" s="217"/>
      <c r="D18" s="217"/>
      <c r="E18" s="217"/>
      <c r="F18" s="217"/>
      <c r="G18" s="217"/>
      <c r="H18" s="217"/>
      <c r="I18" s="217"/>
      <c r="J18" s="217"/>
      <c r="K18" s="217"/>
      <c r="L18" s="217"/>
      <c r="M18" s="217"/>
      <c r="N18" s="217"/>
      <c r="O18" s="217"/>
      <c r="P18" s="217"/>
      <c r="Q18" s="217"/>
      <c r="R18" s="217"/>
      <c r="S18" s="217"/>
      <c r="T18" s="217"/>
      <c r="U18" s="217"/>
      <c r="V18" s="217"/>
    </row>
    <row r="19" spans="1:22" ht="15" customHeight="1" x14ac:dyDescent="0.25">
      <c r="A19" s="217" t="s">
        <v>53</v>
      </c>
      <c r="B19" s="217"/>
      <c r="C19" s="217"/>
      <c r="D19" s="217"/>
      <c r="E19" s="217"/>
      <c r="F19" s="332"/>
      <c r="G19" s="332"/>
      <c r="H19" s="332"/>
      <c r="I19" s="332"/>
      <c r="J19" s="217"/>
      <c r="K19" s="217"/>
      <c r="L19" s="217" t="str">
        <f>[2]datos!$G$29</f>
        <v>182 DIAS CALENDARIO</v>
      </c>
      <c r="M19" s="217"/>
      <c r="N19" s="217"/>
      <c r="O19" s="217"/>
      <c r="P19" s="217"/>
      <c r="Q19" s="217"/>
      <c r="R19" s="217"/>
      <c r="S19" s="217"/>
      <c r="T19" s="217"/>
      <c r="U19" s="217"/>
      <c r="V19" s="217"/>
    </row>
    <row r="20" spans="1:22" ht="10.5" hidden="1" customHeight="1" x14ac:dyDescent="0.25">
      <c r="A20" s="217"/>
      <c r="B20" s="217"/>
      <c r="C20" s="217"/>
      <c r="D20" s="217"/>
      <c r="E20" s="217"/>
      <c r="F20" s="220"/>
      <c r="G20" s="220"/>
      <c r="H20" s="220"/>
      <c r="I20" s="220"/>
      <c r="J20" s="217"/>
      <c r="K20" s="217"/>
      <c r="L20" s="221"/>
      <c r="M20" s="221"/>
      <c r="N20" s="221"/>
      <c r="O20" s="221"/>
      <c r="P20" s="221"/>
      <c r="Q20" s="221"/>
      <c r="R20" s="221"/>
      <c r="S20" s="221"/>
      <c r="T20" s="221"/>
      <c r="U20" s="221"/>
      <c r="V20" s="221"/>
    </row>
    <row r="21" spans="1:22" ht="17.5" customHeight="1" x14ac:dyDescent="0.25">
      <c r="A21" s="217" t="s">
        <v>54</v>
      </c>
      <c r="B21" s="217"/>
      <c r="C21" s="217"/>
      <c r="D21" s="217"/>
      <c r="E21" s="217"/>
      <c r="F21" s="220"/>
      <c r="G21" s="220"/>
      <c r="H21" s="220"/>
      <c r="I21" s="220"/>
      <c r="J21" s="217"/>
      <c r="K21" s="217"/>
      <c r="L21" s="330" t="str">
        <f>[2]datos!$B$32</f>
        <v>JUNIO 01 DE 2021</v>
      </c>
      <c r="M21" s="330"/>
      <c r="N21" s="330"/>
      <c r="O21" s="330"/>
      <c r="P21" s="330"/>
      <c r="Q21" s="330"/>
      <c r="R21" s="330"/>
      <c r="S21" s="330"/>
      <c r="T21" s="330"/>
      <c r="U21" s="330"/>
      <c r="V21" s="330"/>
    </row>
    <row r="22" spans="1:22" ht="1.5" hidden="1" customHeight="1" x14ac:dyDescent="0.25">
      <c r="A22" s="217"/>
      <c r="B22" s="217"/>
      <c r="C22" s="217"/>
      <c r="D22" s="217"/>
      <c r="E22" s="217"/>
      <c r="F22" s="220"/>
      <c r="G22" s="220"/>
      <c r="H22" s="220"/>
      <c r="I22" s="220"/>
      <c r="J22" s="217"/>
      <c r="K22" s="217"/>
      <c r="L22" s="221"/>
      <c r="M22" s="221"/>
      <c r="N22" s="221"/>
      <c r="O22" s="221"/>
      <c r="P22" s="221"/>
      <c r="Q22" s="221"/>
      <c r="R22" s="221"/>
      <c r="S22" s="221"/>
      <c r="T22" s="221"/>
      <c r="U22" s="221"/>
      <c r="V22" s="221"/>
    </row>
    <row r="23" spans="1:22" ht="15" customHeight="1" x14ac:dyDescent="0.25">
      <c r="A23" s="217" t="s">
        <v>55</v>
      </c>
      <c r="B23" s="217"/>
      <c r="C23" s="217"/>
      <c r="D23" s="217"/>
      <c r="E23" s="217"/>
      <c r="F23" s="220"/>
      <c r="G23" s="220"/>
      <c r="H23" s="220"/>
      <c r="I23" s="220"/>
      <c r="J23" s="217"/>
      <c r="K23" s="217"/>
      <c r="L23" s="330" t="str">
        <f>[2]datos!$B$34</f>
        <v>NOVIEMBRE 30 DE 2021</v>
      </c>
      <c r="M23" s="330"/>
      <c r="N23" s="330"/>
      <c r="O23" s="330"/>
      <c r="P23" s="330"/>
      <c r="Q23" s="330"/>
      <c r="R23" s="330"/>
      <c r="S23" s="330"/>
      <c r="T23" s="330"/>
      <c r="U23" s="330"/>
      <c r="V23" s="330"/>
    </row>
    <row r="24" spans="1:22" ht="2" hidden="1" customHeight="1" x14ac:dyDescent="0.25">
      <c r="A24" s="217"/>
      <c r="B24" s="217"/>
      <c r="C24" s="217"/>
      <c r="D24" s="217"/>
      <c r="E24" s="217"/>
      <c r="F24" s="217"/>
      <c r="G24" s="217"/>
      <c r="H24" s="217"/>
      <c r="I24" s="217"/>
      <c r="J24" s="217"/>
      <c r="K24" s="217"/>
      <c r="L24" s="217"/>
      <c r="M24" s="217"/>
      <c r="N24" s="217"/>
      <c r="O24" s="217"/>
      <c r="P24" s="217"/>
      <c r="Q24" s="217"/>
      <c r="R24" s="217"/>
      <c r="S24" s="217"/>
      <c r="T24" s="217"/>
      <c r="U24" s="217"/>
      <c r="V24" s="217"/>
    </row>
    <row r="25" spans="1:22" ht="16.5" customHeight="1" x14ac:dyDescent="0.25">
      <c r="A25" s="217" t="s">
        <v>56</v>
      </c>
      <c r="B25" s="217"/>
      <c r="C25" s="217"/>
      <c r="D25" s="222"/>
      <c r="E25" s="217"/>
      <c r="F25" s="223"/>
      <c r="G25" s="217"/>
      <c r="H25" s="217"/>
      <c r="I25" s="217"/>
      <c r="J25" s="217"/>
      <c r="K25" s="217"/>
      <c r="L25" s="333">
        <f>[2]datos!$G$27</f>
        <v>2592500</v>
      </c>
      <c r="M25" s="333"/>
      <c r="N25" s="333"/>
      <c r="O25" s="333"/>
      <c r="P25" s="333"/>
      <c r="Q25" s="333"/>
      <c r="R25" s="333"/>
      <c r="S25" s="333"/>
      <c r="T25" s="333"/>
      <c r="U25" s="333"/>
      <c r="V25" s="333"/>
    </row>
    <row r="26" spans="1:22" ht="9.5" hidden="1" customHeight="1" x14ac:dyDescent="0.25">
      <c r="A26" s="17"/>
      <c r="B26" s="17"/>
      <c r="C26" s="17"/>
      <c r="D26" s="17"/>
      <c r="E26" s="17"/>
      <c r="F26" s="17"/>
      <c r="G26" s="17"/>
      <c r="H26" s="17"/>
      <c r="I26" s="17"/>
      <c r="J26" s="17"/>
      <c r="K26" s="17"/>
      <c r="L26" s="17"/>
      <c r="M26" s="17"/>
      <c r="N26" s="17"/>
      <c r="O26" s="17"/>
      <c r="P26" s="17"/>
      <c r="Q26" s="17"/>
      <c r="R26" s="17"/>
      <c r="S26" s="17"/>
      <c r="T26" s="17"/>
      <c r="U26" s="17"/>
      <c r="V26" s="17"/>
    </row>
    <row r="27" spans="1:22" x14ac:dyDescent="0.25">
      <c r="A27" s="16" t="s">
        <v>57</v>
      </c>
      <c r="B27" s="17"/>
      <c r="C27" s="17"/>
      <c r="D27" s="17"/>
      <c r="E27" s="17"/>
      <c r="F27" s="224"/>
      <c r="G27" s="224"/>
      <c r="H27" s="224"/>
      <c r="I27" s="224"/>
      <c r="J27" s="224"/>
      <c r="K27" s="224"/>
      <c r="L27" s="224"/>
      <c r="M27" s="224"/>
      <c r="N27" s="224"/>
      <c r="O27" s="224"/>
      <c r="P27" s="224"/>
      <c r="Q27" s="224"/>
      <c r="R27" s="224"/>
      <c r="S27" s="224"/>
      <c r="T27" s="224"/>
      <c r="U27" s="224"/>
      <c r="V27" s="224"/>
    </row>
    <row r="28" spans="1:22" ht="3" customHeight="1" thickBot="1" x14ac:dyDescent="0.3">
      <c r="A28" s="17"/>
      <c r="B28" s="17"/>
      <c r="C28" s="17"/>
      <c r="D28" s="17"/>
      <c r="E28" s="17"/>
      <c r="F28" s="224"/>
      <c r="G28" s="224"/>
      <c r="H28" s="224"/>
      <c r="I28" s="224"/>
      <c r="J28" s="224"/>
      <c r="K28" s="224"/>
      <c r="L28" s="224"/>
      <c r="M28" s="224"/>
      <c r="N28" s="224"/>
      <c r="O28" s="224"/>
      <c r="P28" s="224"/>
      <c r="Q28" s="224"/>
      <c r="R28" s="224"/>
      <c r="S28" s="224"/>
      <c r="T28" s="224"/>
      <c r="U28" s="224"/>
      <c r="V28" s="224"/>
    </row>
    <row r="29" spans="1:22" ht="74" customHeight="1" thickBot="1" x14ac:dyDescent="0.3">
      <c r="A29" s="334" t="str">
        <f>[2]datos!$F$30</f>
        <v>La INSTITUCIÓN EDUCATIVA VALLECITOS, pagará al contratista los servicios de sistematizacion de losinformes academicos vigencia 2021 de forma mensual, con el recibido a entera satisfacción por parte del supervisor del contrato. Así mismo el contratista expedirá la factura y/ o documento equivalente, en las condiciones pactadas y la acreditación del cumplimiento del pago de aportes relativos al sistema de seguridad social integral, como también parafiscales (sena, icbf, cajas de compensación familiar, etc.) en los casos en que se requiere.</v>
      </c>
      <c r="B29" s="335"/>
      <c r="C29" s="335"/>
      <c r="D29" s="335"/>
      <c r="E29" s="335"/>
      <c r="F29" s="335"/>
      <c r="G29" s="335"/>
      <c r="H29" s="335"/>
      <c r="I29" s="335"/>
      <c r="J29" s="335"/>
      <c r="K29" s="335"/>
      <c r="L29" s="335"/>
      <c r="M29" s="335"/>
      <c r="N29" s="335"/>
      <c r="O29" s="335"/>
      <c r="P29" s="335"/>
      <c r="Q29" s="335"/>
      <c r="R29" s="335"/>
      <c r="S29" s="335"/>
      <c r="T29" s="335"/>
      <c r="U29" s="335"/>
      <c r="V29" s="336"/>
    </row>
    <row r="30" spans="1:22" ht="2" customHeight="1" x14ac:dyDescent="0.25">
      <c r="A30" s="17" t="e">
        <f>'[3]proceso invitacion'!A30</f>
        <v>#REF!</v>
      </c>
      <c r="B30" s="17"/>
      <c r="C30" s="17"/>
      <c r="D30" s="17"/>
      <c r="E30" s="17"/>
      <c r="F30" s="224"/>
      <c r="G30" s="224"/>
      <c r="H30" s="224"/>
      <c r="I30" s="224"/>
      <c r="J30" s="224"/>
      <c r="K30" s="224"/>
      <c r="L30" s="224"/>
      <c r="M30" s="224"/>
      <c r="N30" s="224"/>
      <c r="O30" s="224"/>
      <c r="P30" s="224"/>
      <c r="Q30" s="224"/>
      <c r="R30" s="224"/>
      <c r="S30" s="224"/>
      <c r="T30" s="224"/>
      <c r="U30" s="224"/>
      <c r="V30" s="224"/>
    </row>
    <row r="31" spans="1:22" ht="1.5" customHeight="1" x14ac:dyDescent="0.25">
      <c r="A31" s="17"/>
      <c r="B31" s="17"/>
      <c r="C31" s="17"/>
      <c r="D31" s="17"/>
      <c r="E31" s="17"/>
      <c r="F31" s="224"/>
      <c r="G31" s="224"/>
      <c r="H31" s="224"/>
      <c r="I31" s="224"/>
      <c r="J31" s="224"/>
      <c r="K31" s="224"/>
      <c r="L31" s="224"/>
      <c r="M31" s="224"/>
      <c r="N31" s="224"/>
      <c r="O31" s="224"/>
      <c r="P31" s="224"/>
      <c r="Q31" s="224"/>
      <c r="R31" s="224"/>
      <c r="S31" s="224"/>
      <c r="T31" s="224"/>
      <c r="U31" s="224"/>
      <c r="V31" s="224"/>
    </row>
    <row r="32" spans="1:22" ht="15" customHeight="1" x14ac:dyDescent="0.25">
      <c r="A32" s="17" t="s">
        <v>58</v>
      </c>
      <c r="B32" s="17"/>
      <c r="C32" s="17"/>
      <c r="D32" s="17"/>
      <c r="E32" s="17"/>
      <c r="F32" s="17"/>
      <c r="G32" s="17"/>
      <c r="H32" s="17"/>
      <c r="I32" s="17"/>
      <c r="J32" s="17"/>
      <c r="K32" s="17"/>
      <c r="L32" s="17" t="s">
        <v>59</v>
      </c>
      <c r="M32" s="17"/>
      <c r="N32" s="17"/>
      <c r="O32" s="17"/>
      <c r="P32" s="17"/>
      <c r="Q32" s="17"/>
      <c r="R32" s="17"/>
      <c r="S32" s="17"/>
      <c r="T32" s="17"/>
      <c r="U32" s="17"/>
      <c r="V32" s="17"/>
    </row>
    <row r="33" spans="1:25" ht="1.5" customHeight="1" x14ac:dyDescent="0.25">
      <c r="A33" s="17"/>
      <c r="B33" s="17"/>
      <c r="C33" s="17"/>
      <c r="D33" s="17"/>
      <c r="E33" s="17"/>
      <c r="F33" s="17"/>
      <c r="G33" s="17"/>
      <c r="H33" s="17"/>
      <c r="I33" s="17"/>
      <c r="J33" s="17"/>
      <c r="K33" s="17"/>
      <c r="L33" s="17"/>
      <c r="M33" s="17"/>
      <c r="N33" s="17"/>
      <c r="O33" s="17"/>
      <c r="P33" s="17"/>
      <c r="Q33" s="17"/>
      <c r="R33" s="17"/>
      <c r="S33" s="17"/>
      <c r="T33" s="17"/>
      <c r="U33" s="17"/>
      <c r="V33" s="17"/>
    </row>
    <row r="34" spans="1:25" ht="13.5" customHeight="1" x14ac:dyDescent="0.25">
      <c r="A34" s="17" t="s">
        <v>60</v>
      </c>
      <c r="B34" s="17"/>
      <c r="C34" s="17"/>
      <c r="D34" s="17"/>
      <c r="E34" s="17"/>
      <c r="F34" s="17"/>
      <c r="G34" s="17"/>
      <c r="H34" s="17"/>
      <c r="I34" s="17"/>
      <c r="J34" s="17"/>
      <c r="K34" s="17"/>
      <c r="L34" s="17" t="s">
        <v>59</v>
      </c>
      <c r="M34" s="17"/>
      <c r="N34" s="17"/>
      <c r="O34" s="17"/>
      <c r="P34" s="17"/>
      <c r="Q34" s="17"/>
      <c r="R34" s="17"/>
      <c r="S34" s="17"/>
      <c r="T34" s="17"/>
      <c r="U34" s="17"/>
      <c r="V34" s="17"/>
    </row>
    <row r="35" spans="1:25" ht="0.75" customHeight="1" x14ac:dyDescent="0.25">
      <c r="A35" s="17"/>
      <c r="B35" s="17"/>
      <c r="C35" s="17"/>
      <c r="D35" s="17"/>
      <c r="E35" s="17"/>
      <c r="F35" s="17"/>
      <c r="G35" s="17"/>
      <c r="H35" s="17"/>
      <c r="I35" s="17"/>
      <c r="J35" s="17"/>
      <c r="K35" s="17"/>
      <c r="L35" s="17"/>
      <c r="M35" s="17"/>
      <c r="N35" s="17"/>
      <c r="O35" s="17"/>
      <c r="P35" s="17"/>
      <c r="Q35" s="17"/>
      <c r="R35" s="17"/>
      <c r="S35" s="17"/>
      <c r="T35" s="17"/>
      <c r="U35" s="17"/>
      <c r="V35" s="17"/>
    </row>
    <row r="36" spans="1:25" ht="15.75" customHeight="1" x14ac:dyDescent="0.25">
      <c r="A36" s="17" t="s">
        <v>61</v>
      </c>
      <c r="B36" s="17"/>
      <c r="C36" s="17"/>
      <c r="D36" s="17"/>
      <c r="E36" s="17"/>
      <c r="F36" s="17"/>
      <c r="G36" s="17"/>
      <c r="H36" s="17"/>
      <c r="I36" s="17"/>
      <c r="J36" s="17"/>
      <c r="K36" s="17"/>
      <c r="L36" s="17" t="s">
        <v>59</v>
      </c>
      <c r="M36" s="17"/>
      <c r="N36" s="17"/>
      <c r="O36" s="17"/>
      <c r="P36" s="17"/>
      <c r="Q36" s="17"/>
      <c r="R36" s="17"/>
      <c r="S36" s="17"/>
      <c r="T36" s="17"/>
      <c r="U36" s="17"/>
      <c r="V36" s="17"/>
    </row>
    <row r="37" spans="1:25" ht="12" customHeight="1" x14ac:dyDescent="0.25">
      <c r="A37" s="17"/>
      <c r="B37" s="17"/>
      <c r="C37" s="17"/>
      <c r="D37" s="17"/>
      <c r="E37" s="17"/>
      <c r="F37" s="17"/>
      <c r="G37" s="17"/>
      <c r="H37" s="17"/>
      <c r="I37" s="17"/>
      <c r="J37" s="17"/>
      <c r="K37" s="17"/>
      <c r="L37" s="17"/>
      <c r="M37" s="17"/>
      <c r="N37" s="17"/>
      <c r="O37" s="17"/>
      <c r="P37" s="17"/>
      <c r="Q37" s="17"/>
      <c r="R37" s="17"/>
      <c r="S37" s="17"/>
      <c r="T37" s="17"/>
      <c r="U37" s="17"/>
      <c r="V37" s="17"/>
    </row>
    <row r="38" spans="1:25" ht="23.25" customHeight="1" x14ac:dyDescent="0.25">
      <c r="A38" s="217" t="s">
        <v>222</v>
      </c>
      <c r="B38" s="217"/>
      <c r="C38" s="217"/>
      <c r="D38" s="217"/>
      <c r="E38" s="217"/>
      <c r="F38" s="217"/>
      <c r="G38" s="217"/>
      <c r="H38" s="217"/>
      <c r="I38" s="217"/>
      <c r="J38" s="217"/>
      <c r="K38" s="217"/>
      <c r="L38" s="217"/>
      <c r="M38" s="217" t="s">
        <v>225</v>
      </c>
      <c r="N38" s="217"/>
      <c r="O38" s="217"/>
      <c r="P38" s="217"/>
      <c r="Q38" s="217"/>
      <c r="R38" s="217"/>
      <c r="S38" s="217"/>
      <c r="T38" s="217"/>
      <c r="U38" s="217"/>
      <c r="V38" s="217"/>
      <c r="W38" s="225"/>
      <c r="X38" s="225"/>
      <c r="Y38" s="225"/>
    </row>
    <row r="39" spans="1:25" ht="2.25" customHeight="1" x14ac:dyDescent="0.25">
      <c r="A39" s="17"/>
      <c r="B39" s="17"/>
      <c r="C39" s="17"/>
      <c r="D39" s="17"/>
      <c r="E39" s="17"/>
      <c r="F39" s="17"/>
      <c r="G39" s="17"/>
      <c r="H39" s="17"/>
      <c r="I39" s="17"/>
      <c r="J39" s="17"/>
      <c r="K39" s="17"/>
      <c r="L39" s="224"/>
      <c r="M39" s="224"/>
      <c r="N39" s="224"/>
      <c r="O39" s="224"/>
      <c r="P39" s="212"/>
      <c r="Q39" s="212"/>
      <c r="R39" s="212"/>
      <c r="S39" s="212"/>
      <c r="T39" s="212"/>
      <c r="U39" s="212"/>
      <c r="V39" s="212"/>
    </row>
    <row r="40" spans="1:25" ht="13.5" customHeight="1" x14ac:dyDescent="0.25">
      <c r="A40" s="17"/>
      <c r="B40" s="17"/>
      <c r="C40" s="17"/>
      <c r="D40" s="17"/>
      <c r="E40" s="17"/>
      <c r="F40" s="17"/>
      <c r="G40" s="17"/>
      <c r="H40" s="17"/>
      <c r="I40" s="17"/>
      <c r="J40" s="17"/>
      <c r="K40" s="17"/>
      <c r="L40" s="17"/>
      <c r="M40" s="17"/>
      <c r="N40" s="17"/>
      <c r="O40" s="17"/>
      <c r="P40" s="17"/>
      <c r="Q40" s="17"/>
      <c r="R40" s="17"/>
      <c r="S40" s="17"/>
      <c r="T40" s="17"/>
      <c r="U40" s="17"/>
      <c r="V40" s="17"/>
    </row>
    <row r="41" spans="1:25" ht="9" hidden="1" customHeight="1" thickBot="1" x14ac:dyDescent="0.3">
      <c r="A41" s="17"/>
      <c r="B41" s="17"/>
      <c r="C41" s="17"/>
      <c r="D41" s="17"/>
      <c r="E41" s="17"/>
      <c r="F41" s="17"/>
      <c r="G41" s="17"/>
      <c r="H41" s="17"/>
      <c r="I41" s="17"/>
      <c r="J41" s="17"/>
      <c r="K41" s="17"/>
      <c r="L41" s="17"/>
      <c r="M41" s="17"/>
      <c r="N41" s="17"/>
      <c r="O41" s="17"/>
      <c r="P41" s="17"/>
      <c r="Q41" s="17"/>
      <c r="R41" s="17"/>
      <c r="S41" s="17"/>
      <c r="T41" s="17"/>
      <c r="U41" s="17"/>
      <c r="V41" s="17"/>
    </row>
    <row r="42" spans="1:25" ht="34.5" customHeight="1" thickBot="1" x14ac:dyDescent="0.3">
      <c r="A42" s="119"/>
      <c r="B42" s="119"/>
      <c r="C42" s="119"/>
      <c r="D42" s="119"/>
      <c r="E42" s="119"/>
      <c r="F42" s="119"/>
      <c r="G42" s="119"/>
      <c r="H42" s="119"/>
      <c r="I42" s="17"/>
      <c r="J42" s="17"/>
      <c r="K42" s="17"/>
      <c r="L42" s="17"/>
      <c r="M42" s="119"/>
      <c r="N42" s="119"/>
      <c r="O42" s="119"/>
      <c r="P42" s="119"/>
      <c r="Q42" s="119"/>
      <c r="R42" s="119"/>
      <c r="S42" s="119"/>
      <c r="T42" s="119"/>
      <c r="U42" s="17"/>
      <c r="V42" s="17"/>
    </row>
    <row r="43" spans="1:25" ht="16.5" customHeight="1" x14ac:dyDescent="0.25">
      <c r="A43" s="328" t="s">
        <v>223</v>
      </c>
      <c r="B43" s="328"/>
      <c r="C43" s="328"/>
      <c r="D43" s="328"/>
      <c r="E43" s="328"/>
      <c r="F43" s="328"/>
      <c r="G43" s="328"/>
      <c r="H43" s="328"/>
      <c r="I43" s="328"/>
      <c r="J43" s="328"/>
      <c r="K43" s="328"/>
      <c r="L43" s="16"/>
      <c r="M43" s="16" t="str">
        <f>$A$5</f>
        <v>CODYNET SAS</v>
      </c>
      <c r="N43" s="16"/>
      <c r="O43" s="16"/>
      <c r="P43" s="16"/>
      <c r="Q43" s="17"/>
      <c r="R43" s="17"/>
      <c r="S43" s="17"/>
      <c r="T43" s="17"/>
      <c r="U43" s="17"/>
      <c r="V43" s="17"/>
    </row>
    <row r="44" spans="1:25" ht="15" customHeight="1" x14ac:dyDescent="0.25">
      <c r="A44" s="16" t="s">
        <v>214</v>
      </c>
      <c r="B44" s="16"/>
      <c r="C44" s="16"/>
      <c r="D44" s="16"/>
      <c r="E44" s="16"/>
      <c r="F44" s="16"/>
      <c r="G44" s="16"/>
      <c r="H44" s="16"/>
      <c r="I44" s="16"/>
      <c r="J44" s="16"/>
      <c r="K44" s="16"/>
      <c r="L44" s="16"/>
      <c r="M44" s="16" t="s">
        <v>62</v>
      </c>
      <c r="N44" s="16"/>
      <c r="O44" s="16"/>
      <c r="P44" s="16"/>
      <c r="Q44" s="17"/>
      <c r="R44" s="17"/>
      <c r="S44" s="17"/>
      <c r="T44" s="17"/>
      <c r="U44" s="17"/>
      <c r="V44" s="17"/>
    </row>
    <row r="45" spans="1:25" ht="28.5" customHeight="1" x14ac:dyDescent="0.25">
      <c r="A45" s="226"/>
      <c r="B45" s="226"/>
      <c r="C45" s="226"/>
      <c r="D45" s="226"/>
      <c r="E45" s="226"/>
      <c r="F45" s="226"/>
      <c r="G45" s="226"/>
      <c r="H45" s="226"/>
      <c r="I45" s="226"/>
      <c r="J45" s="17"/>
      <c r="K45" s="17"/>
      <c r="L45" s="17"/>
      <c r="M45" s="17"/>
      <c r="N45" s="17"/>
      <c r="O45" s="17"/>
      <c r="P45" s="17"/>
      <c r="Q45" s="17"/>
      <c r="R45" s="17"/>
      <c r="S45" s="17"/>
      <c r="T45" s="17"/>
      <c r="U45" s="17"/>
      <c r="V45" s="17"/>
    </row>
    <row r="46" spans="1:25" ht="18" customHeight="1" thickBot="1" x14ac:dyDescent="0.3">
      <c r="A46" s="119"/>
      <c r="B46" s="119"/>
      <c r="C46" s="119"/>
      <c r="D46" s="119"/>
      <c r="E46" s="119"/>
      <c r="F46" s="119"/>
      <c r="G46" s="119"/>
      <c r="H46" s="119"/>
      <c r="I46" s="17"/>
      <c r="J46" s="17"/>
      <c r="K46" s="17"/>
      <c r="L46" s="17"/>
      <c r="M46" s="17"/>
      <c r="N46" s="17"/>
      <c r="O46" s="17"/>
      <c r="P46" s="17"/>
      <c r="Q46" s="17"/>
      <c r="R46" s="17"/>
      <c r="S46" s="17"/>
      <c r="T46" s="17"/>
      <c r="U46" s="17"/>
      <c r="V46" s="17"/>
      <c r="W46" s="11"/>
    </row>
    <row r="47" spans="1:25" x14ac:dyDescent="0.25">
      <c r="A47" s="16" t="s">
        <v>221</v>
      </c>
      <c r="B47" s="16"/>
      <c r="C47" s="16"/>
      <c r="D47" s="16"/>
      <c r="E47" s="17"/>
      <c r="F47" s="17"/>
      <c r="G47" s="17"/>
      <c r="H47" s="17"/>
      <c r="I47" s="17"/>
      <c r="J47" s="17"/>
      <c r="K47" s="17"/>
      <c r="L47" s="17"/>
      <c r="M47" s="17"/>
      <c r="N47" s="17"/>
      <c r="O47" s="17"/>
      <c r="P47" s="17"/>
      <c r="Q47" s="17"/>
      <c r="R47" s="17"/>
      <c r="S47" s="17"/>
      <c r="T47" s="17"/>
      <c r="U47" s="17"/>
      <c r="V47" s="17"/>
      <c r="W47" s="11"/>
    </row>
    <row r="48" spans="1:25" x14ac:dyDescent="0.25">
      <c r="A48" s="16" t="s">
        <v>224</v>
      </c>
      <c r="B48" s="16"/>
      <c r="C48" s="16"/>
      <c r="D48" s="16"/>
      <c r="E48" s="17"/>
      <c r="F48" s="17"/>
      <c r="G48" s="17"/>
      <c r="H48" s="17"/>
      <c r="I48" s="17"/>
      <c r="J48" s="17"/>
      <c r="K48" s="17"/>
      <c r="L48" s="17"/>
      <c r="M48" s="17"/>
      <c r="N48" s="17"/>
      <c r="O48" s="17"/>
      <c r="P48" s="17"/>
      <c r="Q48" s="17"/>
      <c r="R48" s="17"/>
      <c r="S48" s="17"/>
      <c r="T48" s="17"/>
      <c r="U48" s="17"/>
      <c r="V48" s="17"/>
      <c r="W48" s="11"/>
    </row>
    <row r="49" spans="1:23" x14ac:dyDescent="0.25">
      <c r="A49" s="124"/>
      <c r="B49" s="124"/>
      <c r="C49" s="124"/>
      <c r="D49" s="124"/>
      <c r="E49" s="124"/>
      <c r="F49" s="124"/>
      <c r="G49" s="124"/>
      <c r="H49" s="124"/>
      <c r="I49" s="124"/>
      <c r="J49" s="124"/>
      <c r="K49" s="124"/>
      <c r="L49" s="124"/>
      <c r="M49" s="124"/>
      <c r="N49" s="124"/>
      <c r="O49" s="124"/>
      <c r="P49" s="124"/>
      <c r="Q49" s="124"/>
      <c r="R49" s="124"/>
      <c r="S49" s="124"/>
      <c r="T49" s="124"/>
      <c r="U49" s="124"/>
      <c r="V49" s="124"/>
      <c r="W49" s="11"/>
    </row>
    <row r="50" spans="1:23" x14ac:dyDescent="0.25">
      <c r="A50" s="124"/>
      <c r="B50" s="124"/>
      <c r="C50" s="124"/>
      <c r="D50" s="124"/>
      <c r="E50" s="124"/>
      <c r="F50" s="124"/>
      <c r="G50" s="124"/>
      <c r="H50" s="124"/>
      <c r="I50" s="124"/>
      <c r="J50" s="124"/>
      <c r="K50" s="124"/>
      <c r="L50" s="124"/>
      <c r="M50" s="124"/>
      <c r="N50" s="124"/>
      <c r="O50" s="124"/>
      <c r="P50" s="124"/>
      <c r="Q50" s="124"/>
      <c r="R50" s="124"/>
      <c r="S50" s="124"/>
      <c r="T50" s="124"/>
      <c r="U50" s="124"/>
      <c r="V50" s="124"/>
      <c r="W50" s="11"/>
    </row>
    <row r="51" spans="1:23" x14ac:dyDescent="0.25">
      <c r="A51" s="124"/>
      <c r="B51" s="124"/>
      <c r="C51" s="124"/>
      <c r="D51" s="124"/>
      <c r="E51" s="124"/>
      <c r="F51" s="124"/>
      <c r="G51" s="124"/>
      <c r="H51" s="124"/>
      <c r="I51" s="124"/>
      <c r="J51" s="124"/>
      <c r="K51" s="124"/>
      <c r="L51" s="124"/>
      <c r="M51" s="124"/>
      <c r="N51" s="124"/>
      <c r="O51" s="124"/>
      <c r="P51" s="124"/>
      <c r="Q51" s="124"/>
      <c r="R51" s="124"/>
      <c r="S51" s="124"/>
      <c r="T51" s="124"/>
      <c r="U51" s="124"/>
      <c r="V51" s="124"/>
      <c r="W51" s="11"/>
    </row>
    <row r="52" spans="1:23" x14ac:dyDescent="0.25">
      <c r="A52" s="124"/>
      <c r="B52" s="124"/>
      <c r="C52" s="124"/>
      <c r="D52" s="124"/>
      <c r="E52" s="124"/>
      <c r="F52" s="124"/>
      <c r="G52" s="124"/>
      <c r="H52" s="124"/>
      <c r="I52" s="124"/>
      <c r="J52" s="124"/>
      <c r="K52" s="124"/>
      <c r="L52" s="124"/>
      <c r="M52" s="124"/>
      <c r="N52" s="124"/>
      <c r="O52" s="124"/>
      <c r="P52" s="124"/>
      <c r="Q52" s="124"/>
      <c r="R52" s="124"/>
      <c r="S52" s="124"/>
      <c r="T52" s="124"/>
      <c r="U52" s="124"/>
      <c r="V52" s="124"/>
      <c r="W52" s="11"/>
    </row>
    <row r="53" spans="1:23" x14ac:dyDescent="0.25">
      <c r="A53" s="124"/>
      <c r="B53" s="124"/>
      <c r="C53" s="124"/>
      <c r="D53" s="124"/>
      <c r="E53" s="124"/>
      <c r="F53" s="124"/>
      <c r="G53" s="124"/>
      <c r="H53" s="124"/>
      <c r="I53" s="124"/>
      <c r="J53" s="124"/>
      <c r="K53" s="124"/>
      <c r="L53" s="124"/>
      <c r="M53" s="124"/>
      <c r="N53" s="124"/>
      <c r="O53" s="124"/>
      <c r="P53" s="124"/>
      <c r="Q53" s="124"/>
      <c r="R53" s="124"/>
      <c r="S53" s="124"/>
      <c r="T53" s="124"/>
      <c r="U53" s="124"/>
      <c r="V53" s="124"/>
      <c r="W53" s="11"/>
    </row>
    <row r="54" spans="1:23" x14ac:dyDescent="0.25">
      <c r="A54" s="124"/>
      <c r="B54" s="124"/>
      <c r="C54" s="124"/>
      <c r="D54" s="124"/>
      <c r="E54" s="124"/>
      <c r="F54" s="124"/>
      <c r="G54" s="124"/>
      <c r="H54" s="124"/>
      <c r="I54" s="124"/>
      <c r="J54" s="124"/>
      <c r="K54" s="124"/>
      <c r="L54" s="124"/>
      <c r="M54" s="124"/>
      <c r="N54" s="124"/>
      <c r="O54" s="124"/>
      <c r="P54" s="124"/>
      <c r="Q54" s="124"/>
      <c r="R54" s="124"/>
      <c r="S54" s="124"/>
      <c r="T54" s="124"/>
      <c r="U54" s="124"/>
      <c r="V54" s="124"/>
      <c r="W54" s="11"/>
    </row>
    <row r="55" spans="1:23" x14ac:dyDescent="0.25">
      <c r="A55" s="124"/>
      <c r="B55" s="124"/>
      <c r="C55" s="124"/>
      <c r="D55" s="124"/>
      <c r="E55" s="124"/>
      <c r="F55" s="124"/>
      <c r="G55" s="124"/>
      <c r="H55" s="124"/>
      <c r="I55" s="124"/>
      <c r="J55" s="124"/>
      <c r="K55" s="124"/>
      <c r="L55" s="124"/>
      <c r="M55" s="124"/>
      <c r="N55" s="124"/>
      <c r="O55" s="124"/>
      <c r="P55" s="124"/>
      <c r="Q55" s="124"/>
      <c r="R55" s="124"/>
      <c r="S55" s="124"/>
      <c r="T55" s="124"/>
      <c r="U55" s="124"/>
      <c r="V55" s="124"/>
      <c r="W55" s="11"/>
    </row>
    <row r="56" spans="1:23" x14ac:dyDescent="0.25">
      <c r="A56" s="124"/>
      <c r="B56" s="124"/>
      <c r="C56" s="124"/>
      <c r="D56" s="124"/>
      <c r="E56" s="124"/>
      <c r="F56" s="124"/>
      <c r="G56" s="124"/>
      <c r="H56" s="124"/>
      <c r="I56" s="124"/>
      <c r="J56" s="124"/>
      <c r="K56" s="124"/>
      <c r="L56" s="124"/>
      <c r="M56" s="124"/>
      <c r="N56" s="124"/>
      <c r="O56" s="124"/>
      <c r="P56" s="124"/>
      <c r="Q56" s="124"/>
      <c r="R56" s="124"/>
      <c r="S56" s="124"/>
      <c r="T56" s="124"/>
      <c r="U56" s="124"/>
      <c r="V56" s="124"/>
      <c r="W56" s="11"/>
    </row>
    <row r="57" spans="1:23" x14ac:dyDescent="0.25">
      <c r="A57" s="124"/>
      <c r="B57" s="124"/>
      <c r="C57" s="124"/>
      <c r="D57" s="124"/>
      <c r="E57" s="124"/>
      <c r="F57" s="124"/>
      <c r="G57" s="124"/>
      <c r="H57" s="124"/>
      <c r="I57" s="124"/>
      <c r="J57" s="124"/>
      <c r="K57" s="124"/>
      <c r="L57" s="124"/>
      <c r="M57" s="124"/>
      <c r="N57" s="124"/>
      <c r="O57" s="124"/>
      <c r="P57" s="124"/>
      <c r="Q57" s="124"/>
      <c r="R57" s="124"/>
      <c r="S57" s="124"/>
      <c r="T57" s="124"/>
      <c r="U57" s="124"/>
      <c r="V57" s="124"/>
      <c r="W57" s="11"/>
    </row>
    <row r="58" spans="1:23" x14ac:dyDescent="0.25">
      <c r="A58" s="124"/>
      <c r="B58" s="124"/>
      <c r="C58" s="124"/>
      <c r="D58" s="124"/>
      <c r="E58" s="124"/>
      <c r="F58" s="124"/>
      <c r="G58" s="124"/>
      <c r="H58" s="124"/>
      <c r="I58" s="124"/>
      <c r="J58" s="124"/>
      <c r="K58" s="124"/>
      <c r="L58" s="124"/>
      <c r="M58" s="124"/>
      <c r="N58" s="124"/>
      <c r="O58" s="124"/>
      <c r="P58" s="124"/>
      <c r="Q58" s="124"/>
      <c r="R58" s="124"/>
      <c r="S58" s="124"/>
      <c r="T58" s="124"/>
      <c r="U58" s="124"/>
      <c r="V58" s="124"/>
      <c r="W58" s="11"/>
    </row>
    <row r="59" spans="1:23" x14ac:dyDescent="0.25">
      <c r="A59" s="124"/>
      <c r="B59" s="124"/>
      <c r="C59" s="124"/>
      <c r="D59" s="124"/>
      <c r="E59" s="124"/>
      <c r="F59" s="124"/>
      <c r="G59" s="124"/>
      <c r="H59" s="124"/>
      <c r="I59" s="124"/>
      <c r="J59" s="124"/>
      <c r="K59" s="124"/>
      <c r="L59" s="124"/>
      <c r="M59" s="124"/>
      <c r="N59" s="124"/>
      <c r="O59" s="124"/>
      <c r="P59" s="124"/>
      <c r="Q59" s="124"/>
      <c r="R59" s="124"/>
      <c r="S59" s="124"/>
      <c r="T59" s="124"/>
      <c r="U59" s="124"/>
      <c r="V59" s="124"/>
      <c r="W59" s="11"/>
    </row>
    <row r="60" spans="1:23" x14ac:dyDescent="0.25">
      <c r="A60" s="124"/>
      <c r="B60" s="124"/>
      <c r="C60" s="124"/>
      <c r="D60" s="124"/>
      <c r="E60" s="124"/>
      <c r="F60" s="124"/>
      <c r="G60" s="124"/>
      <c r="H60" s="124"/>
      <c r="I60" s="124"/>
      <c r="J60" s="124"/>
      <c r="K60" s="124"/>
      <c r="L60" s="124"/>
      <c r="M60" s="124"/>
      <c r="N60" s="124"/>
      <c r="O60" s="124"/>
      <c r="P60" s="124"/>
      <c r="Q60" s="124"/>
      <c r="R60" s="124"/>
      <c r="S60" s="124"/>
      <c r="T60" s="124"/>
      <c r="U60" s="124"/>
      <c r="V60" s="124"/>
      <c r="W60" s="11"/>
    </row>
    <row r="61" spans="1:23" x14ac:dyDescent="0.25">
      <c r="A61" s="124"/>
      <c r="B61" s="124"/>
      <c r="C61" s="124"/>
      <c r="D61" s="124"/>
      <c r="E61" s="124"/>
      <c r="F61" s="124"/>
      <c r="G61" s="124"/>
      <c r="H61" s="124"/>
      <c r="I61" s="124"/>
      <c r="J61" s="124"/>
      <c r="K61" s="124"/>
      <c r="L61" s="124"/>
      <c r="M61" s="124"/>
      <c r="N61" s="124"/>
      <c r="O61" s="124"/>
      <c r="P61" s="124"/>
      <c r="Q61" s="124"/>
      <c r="R61" s="124"/>
      <c r="S61" s="124"/>
      <c r="T61" s="124"/>
      <c r="U61" s="124"/>
      <c r="V61" s="124"/>
      <c r="W61" s="11"/>
    </row>
    <row r="62" spans="1:23" x14ac:dyDescent="0.25">
      <c r="A62" s="124"/>
      <c r="B62" s="124"/>
      <c r="C62" s="124"/>
      <c r="D62" s="124"/>
      <c r="E62" s="124"/>
      <c r="F62" s="124"/>
      <c r="G62" s="124"/>
      <c r="H62" s="124"/>
      <c r="I62" s="124"/>
      <c r="J62" s="124"/>
      <c r="K62" s="124"/>
      <c r="L62" s="124"/>
      <c r="M62" s="124"/>
      <c r="N62" s="124"/>
      <c r="O62" s="124"/>
      <c r="P62" s="124"/>
      <c r="Q62" s="124"/>
      <c r="R62" s="124"/>
      <c r="S62" s="124"/>
      <c r="T62" s="124"/>
      <c r="U62" s="124"/>
      <c r="V62" s="124"/>
      <c r="W62" s="11"/>
    </row>
    <row r="63" spans="1:23" x14ac:dyDescent="0.25">
      <c r="A63" s="124"/>
      <c r="B63" s="124"/>
      <c r="C63" s="124"/>
      <c r="D63" s="124"/>
      <c r="E63" s="124"/>
      <c r="F63" s="124"/>
      <c r="G63" s="124"/>
      <c r="H63" s="124"/>
      <c r="I63" s="124"/>
      <c r="J63" s="124"/>
      <c r="K63" s="124"/>
      <c r="L63" s="124"/>
      <c r="M63" s="124"/>
      <c r="N63" s="124"/>
      <c r="O63" s="124"/>
      <c r="P63" s="124"/>
      <c r="Q63" s="124"/>
      <c r="R63" s="124"/>
      <c r="S63" s="124"/>
      <c r="T63" s="124"/>
      <c r="U63" s="124"/>
      <c r="V63" s="124"/>
      <c r="W63" s="11"/>
    </row>
    <row r="64" spans="1:23" x14ac:dyDescent="0.25">
      <c r="A64" s="124"/>
      <c r="B64" s="124"/>
      <c r="C64" s="124"/>
      <c r="D64" s="124"/>
      <c r="E64" s="124"/>
      <c r="F64" s="124"/>
      <c r="G64" s="124"/>
      <c r="H64" s="124"/>
      <c r="I64" s="124"/>
      <c r="J64" s="124"/>
      <c r="K64" s="124"/>
      <c r="L64" s="124"/>
      <c r="M64" s="124"/>
      <c r="N64" s="124"/>
      <c r="O64" s="124"/>
      <c r="P64" s="124"/>
      <c r="Q64" s="124"/>
      <c r="R64" s="124"/>
      <c r="S64" s="124"/>
      <c r="T64" s="124"/>
      <c r="U64" s="124"/>
      <c r="V64" s="124"/>
      <c r="W64" s="11"/>
    </row>
    <row r="65" spans="1:23" x14ac:dyDescent="0.25">
      <c r="A65" s="124"/>
      <c r="B65" s="124"/>
      <c r="C65" s="124"/>
      <c r="D65" s="124"/>
      <c r="E65" s="124"/>
      <c r="F65" s="124"/>
      <c r="G65" s="124"/>
      <c r="H65" s="124"/>
      <c r="I65" s="124"/>
      <c r="J65" s="124"/>
      <c r="K65" s="124"/>
      <c r="L65" s="124"/>
      <c r="M65" s="124"/>
      <c r="N65" s="124"/>
      <c r="O65" s="124"/>
      <c r="P65" s="124"/>
      <c r="Q65" s="124"/>
      <c r="R65" s="124"/>
      <c r="S65" s="124"/>
      <c r="T65" s="124"/>
      <c r="U65" s="124"/>
      <c r="V65" s="124"/>
      <c r="W65" s="11"/>
    </row>
    <row r="66" spans="1:23" x14ac:dyDescent="0.25">
      <c r="A66" s="124"/>
      <c r="B66" s="124"/>
      <c r="C66" s="124"/>
      <c r="D66" s="124"/>
      <c r="E66" s="124"/>
      <c r="F66" s="124"/>
      <c r="G66" s="124"/>
      <c r="H66" s="124"/>
      <c r="I66" s="124"/>
      <c r="J66" s="124"/>
      <c r="K66" s="124"/>
      <c r="L66" s="124"/>
      <c r="M66" s="124"/>
      <c r="N66" s="124"/>
      <c r="O66" s="124"/>
      <c r="P66" s="124"/>
      <c r="Q66" s="124"/>
      <c r="R66" s="124"/>
      <c r="S66" s="124"/>
      <c r="T66" s="124"/>
      <c r="U66" s="124"/>
      <c r="V66" s="124"/>
      <c r="W66" s="11"/>
    </row>
    <row r="67" spans="1:23" x14ac:dyDescent="0.25">
      <c r="A67" s="124"/>
      <c r="B67" s="124"/>
      <c r="C67" s="124"/>
      <c r="D67" s="124"/>
      <c r="E67" s="124"/>
      <c r="F67" s="124"/>
      <c r="G67" s="124"/>
      <c r="H67" s="124"/>
      <c r="I67" s="124"/>
      <c r="J67" s="124"/>
      <c r="K67" s="124"/>
      <c r="L67" s="124"/>
      <c r="M67" s="124"/>
      <c r="N67" s="124"/>
      <c r="O67" s="124"/>
      <c r="P67" s="124"/>
      <c r="Q67" s="124"/>
      <c r="R67" s="124"/>
      <c r="S67" s="124"/>
      <c r="T67" s="124"/>
      <c r="U67" s="124"/>
      <c r="V67" s="124"/>
      <c r="W67" s="11"/>
    </row>
    <row r="68" spans="1:23" x14ac:dyDescent="0.25">
      <c r="A68" s="124"/>
      <c r="B68" s="124"/>
      <c r="C68" s="124"/>
      <c r="D68" s="124"/>
      <c r="E68" s="124"/>
      <c r="F68" s="124"/>
      <c r="G68" s="124"/>
      <c r="H68" s="124"/>
      <c r="I68" s="124"/>
      <c r="J68" s="124"/>
      <c r="K68" s="124"/>
      <c r="L68" s="124"/>
      <c r="M68" s="124"/>
      <c r="N68" s="124"/>
      <c r="O68" s="124"/>
      <c r="P68" s="124"/>
      <c r="Q68" s="124"/>
      <c r="R68" s="124"/>
      <c r="S68" s="124"/>
      <c r="T68" s="124"/>
      <c r="U68" s="124"/>
      <c r="V68" s="124"/>
      <c r="W68" s="11"/>
    </row>
    <row r="69" spans="1:23" x14ac:dyDescent="0.25">
      <c r="A69" s="124"/>
      <c r="B69" s="124"/>
      <c r="C69" s="124"/>
      <c r="D69" s="124"/>
      <c r="E69" s="124"/>
      <c r="F69" s="124"/>
      <c r="G69" s="124"/>
      <c r="H69" s="124"/>
      <c r="I69" s="124"/>
      <c r="J69" s="124"/>
      <c r="K69" s="124"/>
      <c r="L69" s="124"/>
      <c r="M69" s="124"/>
      <c r="N69" s="124"/>
      <c r="O69" s="124"/>
      <c r="P69" s="124"/>
      <c r="Q69" s="124"/>
      <c r="R69" s="124"/>
      <c r="S69" s="124"/>
      <c r="T69" s="124"/>
      <c r="U69" s="124"/>
      <c r="V69" s="124"/>
      <c r="W69" s="11"/>
    </row>
    <row r="70" spans="1:23" x14ac:dyDescent="0.25">
      <c r="A70" s="124"/>
      <c r="B70" s="124"/>
      <c r="C70" s="124"/>
      <c r="D70" s="124"/>
      <c r="E70" s="124"/>
      <c r="F70" s="124"/>
      <c r="G70" s="124"/>
      <c r="H70" s="124"/>
      <c r="I70" s="124"/>
      <c r="J70" s="124"/>
      <c r="K70" s="124"/>
      <c r="L70" s="124"/>
      <c r="M70" s="124"/>
      <c r="N70" s="124"/>
      <c r="O70" s="124"/>
      <c r="P70" s="124"/>
      <c r="Q70" s="124"/>
      <c r="R70" s="124"/>
      <c r="S70" s="124"/>
      <c r="T70" s="124"/>
      <c r="U70" s="124"/>
      <c r="V70" s="124"/>
      <c r="W70" s="11"/>
    </row>
    <row r="71" spans="1:23" x14ac:dyDescent="0.25">
      <c r="A71" s="124"/>
      <c r="B71" s="124"/>
      <c r="C71" s="124"/>
      <c r="D71" s="124"/>
      <c r="E71" s="124"/>
      <c r="F71" s="124"/>
      <c r="G71" s="124"/>
      <c r="H71" s="124"/>
      <c r="I71" s="124"/>
      <c r="J71" s="124"/>
      <c r="K71" s="124"/>
      <c r="L71" s="124"/>
      <c r="M71" s="124"/>
      <c r="N71" s="124"/>
      <c r="O71" s="124"/>
      <c r="P71" s="124"/>
      <c r="Q71" s="124"/>
      <c r="R71" s="124"/>
      <c r="S71" s="124"/>
      <c r="T71" s="124"/>
      <c r="U71" s="124"/>
      <c r="V71" s="124"/>
      <c r="W71" s="11"/>
    </row>
    <row r="72" spans="1:23" x14ac:dyDescent="0.25">
      <c r="A72" s="124"/>
      <c r="B72" s="124"/>
      <c r="C72" s="124"/>
      <c r="D72" s="124"/>
      <c r="E72" s="124"/>
      <c r="F72" s="124"/>
      <c r="G72" s="124"/>
      <c r="H72" s="124"/>
      <c r="I72" s="124"/>
      <c r="J72" s="124"/>
      <c r="K72" s="124"/>
      <c r="L72" s="124"/>
      <c r="M72" s="124"/>
      <c r="N72" s="124"/>
      <c r="O72" s="124"/>
      <c r="P72" s="124"/>
      <c r="Q72" s="124"/>
      <c r="R72" s="124"/>
      <c r="S72" s="124"/>
      <c r="T72" s="124"/>
      <c r="U72" s="124"/>
      <c r="V72" s="124"/>
      <c r="W72" s="11"/>
    </row>
    <row r="73" spans="1:23" x14ac:dyDescent="0.25">
      <c r="A73" s="124"/>
      <c r="B73" s="124"/>
      <c r="C73" s="124"/>
      <c r="D73" s="124"/>
      <c r="E73" s="124"/>
      <c r="F73" s="124"/>
      <c r="G73" s="124"/>
      <c r="H73" s="124"/>
      <c r="I73" s="124"/>
      <c r="J73" s="124"/>
      <c r="K73" s="124"/>
      <c r="L73" s="124"/>
      <c r="M73" s="124"/>
      <c r="N73" s="124"/>
      <c r="O73" s="124"/>
      <c r="P73" s="124"/>
      <c r="Q73" s="124"/>
      <c r="R73" s="124"/>
      <c r="S73" s="124"/>
      <c r="T73" s="124"/>
      <c r="U73" s="124"/>
      <c r="V73" s="124"/>
      <c r="W73" s="11"/>
    </row>
    <row r="74" spans="1:23" x14ac:dyDescent="0.25">
      <c r="A74" s="124"/>
      <c r="B74" s="124"/>
      <c r="C74" s="124"/>
      <c r="D74" s="124"/>
      <c r="E74" s="124"/>
      <c r="F74" s="124"/>
      <c r="G74" s="124"/>
      <c r="H74" s="124"/>
      <c r="I74" s="124"/>
      <c r="J74" s="124"/>
      <c r="K74" s="124"/>
      <c r="L74" s="124"/>
      <c r="M74" s="124"/>
      <c r="N74" s="124"/>
      <c r="O74" s="124"/>
      <c r="P74" s="124"/>
      <c r="Q74" s="124"/>
      <c r="R74" s="124"/>
      <c r="S74" s="124"/>
      <c r="T74" s="124"/>
      <c r="U74" s="124"/>
      <c r="V74" s="124"/>
      <c r="W74" s="11"/>
    </row>
    <row r="75" spans="1:23" x14ac:dyDescent="0.25">
      <c r="A75" s="124"/>
      <c r="B75" s="124"/>
      <c r="C75" s="124"/>
      <c r="D75" s="124"/>
      <c r="E75" s="124"/>
      <c r="F75" s="124"/>
      <c r="G75" s="124"/>
      <c r="H75" s="124"/>
      <c r="I75" s="124"/>
      <c r="J75" s="124"/>
      <c r="K75" s="124"/>
      <c r="L75" s="124"/>
      <c r="M75" s="124"/>
      <c r="N75" s="124"/>
      <c r="O75" s="124"/>
      <c r="P75" s="124"/>
      <c r="Q75" s="124"/>
      <c r="R75" s="124"/>
      <c r="S75" s="124"/>
      <c r="T75" s="124"/>
      <c r="U75" s="124"/>
      <c r="V75" s="124"/>
      <c r="W75" s="11"/>
    </row>
    <row r="76" spans="1:23" x14ac:dyDescent="0.25">
      <c r="A76" s="124"/>
      <c r="B76" s="124"/>
      <c r="C76" s="124"/>
      <c r="D76" s="124"/>
      <c r="E76" s="124"/>
      <c r="F76" s="124"/>
      <c r="G76" s="124"/>
      <c r="H76" s="124"/>
      <c r="I76" s="124"/>
      <c r="J76" s="124"/>
      <c r="K76" s="124"/>
      <c r="L76" s="124"/>
      <c r="M76" s="124"/>
      <c r="N76" s="124"/>
      <c r="O76" s="124"/>
      <c r="P76" s="124"/>
      <c r="Q76" s="124"/>
      <c r="R76" s="124"/>
      <c r="S76" s="124"/>
      <c r="T76" s="124"/>
      <c r="U76" s="124"/>
      <c r="V76" s="124"/>
      <c r="W76" s="11"/>
    </row>
    <row r="77" spans="1:23" x14ac:dyDescent="0.25">
      <c r="A77" s="124"/>
      <c r="B77" s="124"/>
      <c r="C77" s="124"/>
      <c r="D77" s="124"/>
      <c r="E77" s="124"/>
      <c r="F77" s="124"/>
      <c r="G77" s="124"/>
      <c r="H77" s="124"/>
      <c r="I77" s="124"/>
      <c r="J77" s="124"/>
      <c r="K77" s="124"/>
      <c r="L77" s="124"/>
      <c r="M77" s="124"/>
      <c r="N77" s="124"/>
      <c r="O77" s="124"/>
      <c r="P77" s="124"/>
      <c r="Q77" s="124"/>
      <c r="R77" s="124"/>
      <c r="S77" s="124"/>
      <c r="T77" s="124"/>
      <c r="U77" s="124"/>
      <c r="V77" s="124"/>
      <c r="W77" s="11"/>
    </row>
    <row r="78" spans="1:23" x14ac:dyDescent="0.25">
      <c r="A78" s="124"/>
      <c r="B78" s="124"/>
      <c r="C78" s="124"/>
      <c r="D78" s="124"/>
      <c r="E78" s="124"/>
      <c r="F78" s="124"/>
      <c r="G78" s="124"/>
      <c r="H78" s="124"/>
      <c r="I78" s="124"/>
      <c r="J78" s="124"/>
      <c r="K78" s="124"/>
      <c r="L78" s="124"/>
      <c r="M78" s="124"/>
      <c r="N78" s="124"/>
      <c r="O78" s="124"/>
      <c r="P78" s="124"/>
      <c r="Q78" s="124"/>
      <c r="R78" s="124"/>
      <c r="S78" s="124"/>
      <c r="T78" s="124"/>
      <c r="U78" s="124"/>
      <c r="V78" s="124"/>
      <c r="W78" s="11"/>
    </row>
    <row r="79" spans="1:23" x14ac:dyDescent="0.25">
      <c r="A79" s="124"/>
      <c r="B79" s="124"/>
      <c r="C79" s="124"/>
      <c r="D79" s="124"/>
      <c r="E79" s="124"/>
      <c r="F79" s="124"/>
      <c r="G79" s="124"/>
      <c r="H79" s="124"/>
      <c r="I79" s="124"/>
      <c r="J79" s="124"/>
      <c r="K79" s="124"/>
      <c r="L79" s="124"/>
      <c r="M79" s="124"/>
      <c r="N79" s="124"/>
      <c r="O79" s="124"/>
      <c r="P79" s="124"/>
      <c r="Q79" s="124"/>
      <c r="R79" s="124"/>
      <c r="S79" s="124"/>
      <c r="T79" s="124"/>
      <c r="U79" s="124"/>
      <c r="V79" s="124"/>
      <c r="W79" s="11"/>
    </row>
    <row r="80" spans="1:23" x14ac:dyDescent="0.25">
      <c r="A80" s="124"/>
      <c r="B80" s="124"/>
      <c r="C80" s="124"/>
      <c r="D80" s="124"/>
      <c r="E80" s="124"/>
      <c r="F80" s="124"/>
      <c r="G80" s="124"/>
      <c r="H80" s="124"/>
      <c r="I80" s="124"/>
      <c r="J80" s="124"/>
      <c r="K80" s="124"/>
      <c r="L80" s="124"/>
      <c r="M80" s="124"/>
      <c r="N80" s="124"/>
      <c r="O80" s="124"/>
      <c r="P80" s="124"/>
      <c r="Q80" s="124"/>
      <c r="R80" s="124"/>
      <c r="S80" s="124"/>
      <c r="T80" s="124"/>
      <c r="U80" s="124"/>
      <c r="V80" s="124"/>
      <c r="W80" s="11"/>
    </row>
    <row r="81" spans="1:23" x14ac:dyDescent="0.25">
      <c r="A81" s="124"/>
      <c r="B81" s="124"/>
      <c r="C81" s="124"/>
      <c r="D81" s="124"/>
      <c r="E81" s="124"/>
      <c r="F81" s="124"/>
      <c r="G81" s="124"/>
      <c r="H81" s="124"/>
      <c r="I81" s="124"/>
      <c r="J81" s="124"/>
      <c r="K81" s="124"/>
      <c r="L81" s="124"/>
      <c r="M81" s="124"/>
      <c r="N81" s="124"/>
      <c r="O81" s="124"/>
      <c r="P81" s="124"/>
      <c r="Q81" s="124"/>
      <c r="R81" s="124"/>
      <c r="S81" s="124"/>
      <c r="T81" s="124"/>
      <c r="U81" s="124"/>
      <c r="V81" s="124"/>
      <c r="W81" s="11"/>
    </row>
    <row r="82" spans="1:23" x14ac:dyDescent="0.25">
      <c r="A82" s="124"/>
      <c r="B82" s="124"/>
      <c r="C82" s="124"/>
      <c r="D82" s="124"/>
      <c r="E82" s="124"/>
      <c r="F82" s="124"/>
      <c r="G82" s="124"/>
      <c r="H82" s="124"/>
      <c r="I82" s="124"/>
      <c r="J82" s="124"/>
      <c r="K82" s="124"/>
      <c r="L82" s="124"/>
      <c r="M82" s="124"/>
      <c r="N82" s="124"/>
      <c r="O82" s="124"/>
      <c r="P82" s="124"/>
      <c r="Q82" s="124"/>
      <c r="R82" s="124"/>
      <c r="S82" s="124"/>
      <c r="T82" s="124"/>
      <c r="U82" s="124"/>
      <c r="V82" s="124"/>
      <c r="W82" s="11"/>
    </row>
    <row r="83" spans="1:23" x14ac:dyDescent="0.25">
      <c r="A83" s="124"/>
      <c r="B83" s="124"/>
      <c r="C83" s="124"/>
      <c r="D83" s="124"/>
      <c r="E83" s="124"/>
      <c r="F83" s="124"/>
      <c r="G83" s="124"/>
      <c r="H83" s="124"/>
      <c r="I83" s="124"/>
      <c r="J83" s="124"/>
      <c r="K83" s="124"/>
      <c r="L83" s="124"/>
      <c r="M83" s="124"/>
      <c r="N83" s="124"/>
      <c r="O83" s="124"/>
      <c r="P83" s="124"/>
      <c r="Q83" s="124"/>
      <c r="R83" s="124"/>
      <c r="S83" s="124"/>
      <c r="T83" s="124"/>
      <c r="U83" s="124"/>
      <c r="V83" s="124"/>
      <c r="W83" s="11"/>
    </row>
    <row r="84" spans="1:23" x14ac:dyDescent="0.25">
      <c r="A84" s="124"/>
      <c r="B84" s="124"/>
      <c r="C84" s="124"/>
      <c r="D84" s="124"/>
      <c r="E84" s="124"/>
      <c r="F84" s="124"/>
      <c r="G84" s="124"/>
      <c r="H84" s="124"/>
      <c r="I84" s="124"/>
      <c r="J84" s="124"/>
      <c r="K84" s="124"/>
      <c r="L84" s="124"/>
      <c r="M84" s="124"/>
      <c r="N84" s="124"/>
      <c r="O84" s="124"/>
      <c r="P84" s="124"/>
      <c r="Q84" s="124"/>
      <c r="R84" s="124"/>
      <c r="S84" s="124"/>
      <c r="T84" s="124"/>
      <c r="U84" s="124"/>
      <c r="V84" s="124"/>
      <c r="W84" s="11"/>
    </row>
    <row r="85" spans="1:23" x14ac:dyDescent="0.25">
      <c r="A85" s="124"/>
      <c r="B85" s="124"/>
      <c r="C85" s="124"/>
      <c r="D85" s="124"/>
      <c r="E85" s="124"/>
      <c r="F85" s="124"/>
      <c r="G85" s="124"/>
      <c r="H85" s="124"/>
      <c r="I85" s="124"/>
      <c r="J85" s="124"/>
      <c r="K85" s="124"/>
      <c r="L85" s="124"/>
      <c r="M85" s="124"/>
      <c r="N85" s="124"/>
      <c r="O85" s="124"/>
      <c r="P85" s="124"/>
      <c r="Q85" s="124"/>
      <c r="R85" s="124"/>
      <c r="S85" s="124"/>
      <c r="T85" s="124"/>
      <c r="U85" s="124"/>
      <c r="V85" s="124"/>
      <c r="W85" s="11"/>
    </row>
    <row r="86" spans="1:23" x14ac:dyDescent="0.25">
      <c r="A86" s="124"/>
      <c r="B86" s="124"/>
      <c r="C86" s="124"/>
      <c r="D86" s="124"/>
      <c r="E86" s="124"/>
      <c r="F86" s="124"/>
      <c r="G86" s="124"/>
      <c r="H86" s="124"/>
      <c r="I86" s="124"/>
      <c r="J86" s="124"/>
      <c r="K86" s="124"/>
      <c r="L86" s="124"/>
      <c r="M86" s="124"/>
      <c r="N86" s="124"/>
      <c r="O86" s="124"/>
      <c r="P86" s="124"/>
      <c r="Q86" s="124"/>
      <c r="R86" s="124"/>
      <c r="S86" s="124"/>
      <c r="T86" s="124"/>
      <c r="U86" s="124"/>
      <c r="V86" s="124"/>
      <c r="W86" s="11"/>
    </row>
    <row r="87" spans="1:23" x14ac:dyDescent="0.25">
      <c r="A87" s="124"/>
      <c r="B87" s="124"/>
      <c r="C87" s="124"/>
      <c r="D87" s="124"/>
      <c r="E87" s="124"/>
      <c r="F87" s="124"/>
      <c r="G87" s="124"/>
      <c r="H87" s="124"/>
      <c r="I87" s="124"/>
      <c r="J87" s="124"/>
      <c r="K87" s="124"/>
      <c r="L87" s="124"/>
      <c r="M87" s="124"/>
      <c r="N87" s="124"/>
      <c r="O87" s="124"/>
      <c r="P87" s="124"/>
      <c r="Q87" s="124"/>
      <c r="R87" s="124"/>
      <c r="S87" s="124"/>
      <c r="T87" s="124"/>
      <c r="U87" s="124"/>
      <c r="V87" s="124"/>
      <c r="W87" s="11"/>
    </row>
    <row r="88" spans="1:23" x14ac:dyDescent="0.25">
      <c r="A88" s="124"/>
      <c r="B88" s="124"/>
      <c r="C88" s="124"/>
      <c r="D88" s="124"/>
      <c r="E88" s="124"/>
      <c r="F88" s="124"/>
      <c r="G88" s="124"/>
      <c r="H88" s="124"/>
      <c r="I88" s="124"/>
      <c r="J88" s="124"/>
      <c r="K88" s="124"/>
      <c r="L88" s="124"/>
      <c r="M88" s="124"/>
      <c r="N88" s="124"/>
      <c r="O88" s="124"/>
      <c r="P88" s="124"/>
      <c r="Q88" s="124"/>
      <c r="R88" s="124"/>
      <c r="S88" s="124"/>
      <c r="T88" s="124"/>
      <c r="U88" s="124"/>
      <c r="V88" s="124"/>
      <c r="W88" s="11"/>
    </row>
    <row r="89" spans="1:23" x14ac:dyDescent="0.25">
      <c r="A89" s="124"/>
      <c r="B89" s="124"/>
      <c r="C89" s="124"/>
      <c r="D89" s="124"/>
      <c r="E89" s="124"/>
      <c r="F89" s="124"/>
      <c r="G89" s="124"/>
      <c r="H89" s="124"/>
      <c r="I89" s="124"/>
      <c r="J89" s="124"/>
      <c r="K89" s="124"/>
      <c r="L89" s="124"/>
      <c r="M89" s="124"/>
      <c r="N89" s="124"/>
      <c r="O89" s="124"/>
      <c r="P89" s="124"/>
      <c r="Q89" s="124"/>
      <c r="R89" s="124"/>
      <c r="S89" s="124"/>
      <c r="T89" s="124"/>
      <c r="U89" s="124"/>
      <c r="V89" s="124"/>
      <c r="W89" s="11"/>
    </row>
    <row r="90" spans="1:23" x14ac:dyDescent="0.25">
      <c r="A90" s="124"/>
      <c r="B90" s="124"/>
      <c r="C90" s="124"/>
      <c r="D90" s="124"/>
      <c r="E90" s="124"/>
      <c r="F90" s="124"/>
      <c r="G90" s="124"/>
      <c r="H90" s="124"/>
      <c r="I90" s="124"/>
      <c r="J90" s="124"/>
      <c r="K90" s="124"/>
      <c r="L90" s="124"/>
      <c r="M90" s="124"/>
      <c r="N90" s="124"/>
      <c r="O90" s="124"/>
      <c r="P90" s="124"/>
      <c r="Q90" s="124"/>
      <c r="R90" s="124"/>
      <c r="S90" s="124"/>
      <c r="T90" s="124"/>
      <c r="U90" s="124"/>
      <c r="V90" s="124"/>
      <c r="W90" s="11"/>
    </row>
    <row r="91" spans="1:23" x14ac:dyDescent="0.25">
      <c r="A91" s="124"/>
      <c r="B91" s="124"/>
      <c r="C91" s="124"/>
      <c r="D91" s="124"/>
      <c r="E91" s="124"/>
      <c r="F91" s="124"/>
      <c r="G91" s="124"/>
      <c r="H91" s="124"/>
      <c r="I91" s="124"/>
      <c r="J91" s="124"/>
      <c r="K91" s="124"/>
      <c r="L91" s="124"/>
      <c r="M91" s="124"/>
      <c r="N91" s="124"/>
      <c r="O91" s="124"/>
      <c r="P91" s="124"/>
      <c r="Q91" s="124"/>
      <c r="R91" s="124"/>
      <c r="S91" s="124"/>
      <c r="T91" s="124"/>
      <c r="U91" s="124"/>
      <c r="V91" s="124"/>
      <c r="W91" s="11"/>
    </row>
    <row r="92" spans="1:23" x14ac:dyDescent="0.25">
      <c r="A92" s="124"/>
      <c r="B92" s="124"/>
      <c r="C92" s="124"/>
      <c r="D92" s="124"/>
      <c r="E92" s="124"/>
      <c r="F92" s="124"/>
      <c r="G92" s="124"/>
      <c r="H92" s="124"/>
      <c r="I92" s="124"/>
      <c r="J92" s="124"/>
      <c r="K92" s="124"/>
      <c r="L92" s="124"/>
      <c r="M92" s="124"/>
      <c r="N92" s="124"/>
      <c r="O92" s="124"/>
      <c r="P92" s="124"/>
      <c r="Q92" s="124"/>
      <c r="R92" s="124"/>
      <c r="S92" s="124"/>
      <c r="T92" s="124"/>
      <c r="U92" s="124"/>
      <c r="V92" s="124"/>
      <c r="W92" s="11"/>
    </row>
    <row r="93" spans="1:23" x14ac:dyDescent="0.25">
      <c r="A93" s="124"/>
      <c r="B93" s="124"/>
      <c r="C93" s="124"/>
      <c r="D93" s="124"/>
      <c r="E93" s="124"/>
      <c r="F93" s="124"/>
      <c r="G93" s="124"/>
      <c r="H93" s="124"/>
      <c r="I93" s="124"/>
      <c r="J93" s="124"/>
      <c r="K93" s="124"/>
      <c r="L93" s="124"/>
      <c r="M93" s="124"/>
      <c r="N93" s="124"/>
      <c r="O93" s="124"/>
      <c r="P93" s="124"/>
      <c r="Q93" s="124"/>
      <c r="R93" s="124"/>
      <c r="S93" s="124"/>
      <c r="T93" s="124"/>
      <c r="U93" s="124"/>
      <c r="V93" s="124"/>
      <c r="W93" s="11"/>
    </row>
    <row r="94" spans="1:23" x14ac:dyDescent="0.25">
      <c r="A94" s="124"/>
      <c r="B94" s="124"/>
      <c r="C94" s="124"/>
      <c r="D94" s="124"/>
      <c r="E94" s="124"/>
      <c r="F94" s="124"/>
      <c r="G94" s="124"/>
      <c r="H94" s="124"/>
      <c r="I94" s="124"/>
      <c r="J94" s="124"/>
      <c r="K94" s="124"/>
      <c r="L94" s="124"/>
      <c r="M94" s="124"/>
      <c r="N94" s="124"/>
      <c r="O94" s="124"/>
      <c r="P94" s="124"/>
      <c r="Q94" s="124"/>
      <c r="R94" s="124"/>
      <c r="S94" s="124"/>
      <c r="T94" s="124"/>
      <c r="U94" s="124"/>
      <c r="V94" s="124"/>
      <c r="W94" s="11"/>
    </row>
    <row r="95" spans="1:23" x14ac:dyDescent="0.25">
      <c r="A95" s="124"/>
      <c r="B95" s="124"/>
      <c r="C95" s="124"/>
      <c r="D95" s="124"/>
      <c r="E95" s="124"/>
      <c r="F95" s="124"/>
      <c r="G95" s="124"/>
      <c r="H95" s="124"/>
      <c r="I95" s="124"/>
      <c r="J95" s="124"/>
      <c r="K95" s="124"/>
      <c r="L95" s="124"/>
      <c r="M95" s="124"/>
      <c r="N95" s="124"/>
      <c r="O95" s="124"/>
      <c r="P95" s="124"/>
      <c r="Q95" s="124"/>
      <c r="R95" s="124"/>
      <c r="S95" s="124"/>
      <c r="T95" s="124"/>
      <c r="U95" s="124"/>
      <c r="V95" s="124"/>
      <c r="W95" s="11"/>
    </row>
    <row r="96" spans="1:23" x14ac:dyDescent="0.25">
      <c r="A96" s="124"/>
      <c r="B96" s="124"/>
      <c r="C96" s="124"/>
      <c r="D96" s="124"/>
      <c r="E96" s="124"/>
      <c r="F96" s="124"/>
      <c r="G96" s="124"/>
      <c r="H96" s="124"/>
      <c r="I96" s="124"/>
      <c r="J96" s="124"/>
      <c r="K96" s="124"/>
      <c r="L96" s="124"/>
      <c r="M96" s="124"/>
      <c r="N96" s="124"/>
      <c r="O96" s="124"/>
      <c r="P96" s="124"/>
      <c r="Q96" s="124"/>
      <c r="R96" s="124"/>
      <c r="S96" s="124"/>
      <c r="T96" s="124"/>
      <c r="U96" s="124"/>
      <c r="V96" s="124"/>
      <c r="W96" s="11"/>
    </row>
    <row r="97" spans="1:23" x14ac:dyDescent="0.25">
      <c r="A97" s="124"/>
      <c r="B97" s="124"/>
      <c r="C97" s="124"/>
      <c r="D97" s="124"/>
      <c r="E97" s="124"/>
      <c r="F97" s="124"/>
      <c r="G97" s="124"/>
      <c r="H97" s="124"/>
      <c r="I97" s="124"/>
      <c r="J97" s="124"/>
      <c r="K97" s="124"/>
      <c r="L97" s="124"/>
      <c r="M97" s="124"/>
      <c r="N97" s="124"/>
      <c r="O97" s="124"/>
      <c r="P97" s="124"/>
      <c r="Q97" s="124"/>
      <c r="R97" s="124"/>
      <c r="S97" s="124"/>
      <c r="T97" s="124"/>
      <c r="U97" s="124"/>
      <c r="V97" s="124"/>
      <c r="W97" s="11"/>
    </row>
    <row r="98" spans="1:23" x14ac:dyDescent="0.25">
      <c r="A98" s="124"/>
      <c r="B98" s="124"/>
      <c r="C98" s="124"/>
      <c r="D98" s="124"/>
      <c r="E98" s="124"/>
      <c r="F98" s="124"/>
      <c r="G98" s="124"/>
      <c r="H98" s="124"/>
      <c r="I98" s="124"/>
      <c r="J98" s="124"/>
      <c r="K98" s="124"/>
      <c r="L98" s="124"/>
      <c r="M98" s="124"/>
      <c r="N98" s="124"/>
      <c r="O98" s="124"/>
      <c r="P98" s="124"/>
      <c r="Q98" s="124"/>
      <c r="R98" s="124"/>
      <c r="S98" s="124"/>
      <c r="T98" s="124"/>
      <c r="U98" s="124"/>
      <c r="V98" s="124"/>
      <c r="W98" s="11"/>
    </row>
    <row r="99" spans="1:23" x14ac:dyDescent="0.25">
      <c r="A99" s="124"/>
      <c r="B99" s="124"/>
      <c r="C99" s="124"/>
      <c r="D99" s="124"/>
      <c r="E99" s="124"/>
      <c r="F99" s="124"/>
      <c r="G99" s="124"/>
      <c r="H99" s="124"/>
      <c r="I99" s="124"/>
      <c r="J99" s="124"/>
      <c r="K99" s="124"/>
      <c r="L99" s="124"/>
      <c r="M99" s="124"/>
      <c r="N99" s="124"/>
      <c r="O99" s="124"/>
      <c r="P99" s="124"/>
      <c r="Q99" s="124"/>
      <c r="R99" s="124"/>
      <c r="S99" s="124"/>
      <c r="T99" s="124"/>
      <c r="U99" s="124"/>
      <c r="V99" s="124"/>
      <c r="W99" s="11"/>
    </row>
    <row r="100" spans="1:23" x14ac:dyDescent="0.25">
      <c r="A100" s="124"/>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1"/>
    </row>
    <row r="101" spans="1:23" x14ac:dyDescent="0.25">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1"/>
    </row>
    <row r="102" spans="1:23" x14ac:dyDescent="0.25">
      <c r="A102" s="124"/>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1"/>
    </row>
    <row r="103" spans="1:23" x14ac:dyDescent="0.25">
      <c r="A103" s="124"/>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1"/>
    </row>
    <row r="104" spans="1:23" x14ac:dyDescent="0.25">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1"/>
    </row>
    <row r="105" spans="1:23" x14ac:dyDescent="0.25">
      <c r="A105" s="124"/>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1"/>
    </row>
    <row r="106" spans="1:23" ht="12.5"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1"/>
    </row>
    <row r="107" spans="1:23" ht="12.5"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1"/>
    </row>
    <row r="108" spans="1:23" ht="12.5"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1"/>
    </row>
    <row r="109" spans="1:23" ht="12.5"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1"/>
    </row>
    <row r="110" spans="1:23" ht="12.5"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1"/>
    </row>
    <row r="111" spans="1:23" ht="12.5"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1"/>
    </row>
    <row r="112" spans="1:23" ht="12.5"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1"/>
    </row>
    <row r="113" spans="1:23" ht="12.5"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1"/>
    </row>
    <row r="114" spans="1:23" ht="12.5"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1"/>
    </row>
    <row r="115" spans="1:23" ht="12.5"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1"/>
    </row>
    <row r="116" spans="1:23" ht="12.5"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1"/>
    </row>
    <row r="117" spans="1:23" ht="12.5"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1"/>
    </row>
    <row r="118" spans="1:23" ht="12.5"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1"/>
    </row>
    <row r="119" spans="1:23" ht="12.5"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1"/>
    </row>
    <row r="120" spans="1:23" ht="12.5"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1"/>
    </row>
    <row r="121" spans="1:23" ht="12.5"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1"/>
    </row>
    <row r="122" spans="1:23" ht="12.5"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1"/>
    </row>
    <row r="123" spans="1:23" ht="12.5"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1"/>
    </row>
    <row r="124" spans="1:23" ht="12.5"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1"/>
    </row>
    <row r="125" spans="1:23" ht="12.5"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1"/>
    </row>
    <row r="126" spans="1:23" ht="12.5"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1"/>
    </row>
    <row r="127" spans="1:23" ht="12.5"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1"/>
    </row>
    <row r="128" spans="1:23" ht="12.5"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1"/>
    </row>
    <row r="129" spans="1:23" ht="12.5"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1"/>
    </row>
    <row r="130" spans="1:23" ht="12.5"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1"/>
    </row>
    <row r="131" spans="1:23" ht="12.5"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1"/>
    </row>
    <row r="132" spans="1:23" ht="12.5"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1"/>
    </row>
    <row r="133" spans="1:23" ht="12.5"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1"/>
    </row>
    <row r="134" spans="1:23" ht="12.5"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1"/>
    </row>
    <row r="135" spans="1:23" ht="12.5"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1"/>
    </row>
    <row r="136" spans="1:23" ht="12.5"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1"/>
    </row>
    <row r="137" spans="1:23" ht="12.5"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1"/>
    </row>
    <row r="138" spans="1:23" ht="12.5"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1"/>
    </row>
    <row r="139" spans="1:23" ht="12.5"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1"/>
    </row>
    <row r="140" spans="1:23" ht="12.5"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1"/>
    </row>
    <row r="141" spans="1:23" ht="12.5"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1"/>
    </row>
    <row r="142" spans="1:23" ht="12.5"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1"/>
    </row>
    <row r="143" spans="1:23" ht="12.5"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1"/>
    </row>
    <row r="144" spans="1:23" ht="12.5"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1"/>
    </row>
    <row r="145" spans="1:23" ht="12.5"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1"/>
    </row>
    <row r="146" spans="1:23" ht="12.5"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1"/>
    </row>
    <row r="147" spans="1:23" ht="12.5"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1"/>
    </row>
    <row r="148" spans="1:23" ht="12.5"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1"/>
    </row>
    <row r="149" spans="1:23" ht="12.5"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1"/>
    </row>
    <row r="150" spans="1:23" ht="12.5"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1"/>
    </row>
    <row r="151" spans="1:23" ht="12.5"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1"/>
    </row>
    <row r="152" spans="1:23" ht="12.5"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1"/>
    </row>
    <row r="153" spans="1:23" ht="12.5"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1"/>
    </row>
    <row r="154" spans="1:23" ht="12.5"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1"/>
    </row>
    <row r="155" spans="1:23" ht="12.5"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1"/>
    </row>
    <row r="156" spans="1:23" ht="12.5"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1"/>
    </row>
    <row r="157" spans="1:23" ht="12.5"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1"/>
    </row>
    <row r="158" spans="1:23" ht="12.5"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1"/>
    </row>
    <row r="159" spans="1:23" ht="12.5"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1"/>
    </row>
    <row r="160" spans="1:23" ht="12.5"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1"/>
    </row>
    <row r="161" spans="1:23" ht="12.5"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1"/>
    </row>
    <row r="162" spans="1:23" ht="12.5"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1"/>
    </row>
    <row r="163" spans="1:23" ht="12.5"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1"/>
    </row>
    <row r="164" spans="1:23" ht="12.5"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1"/>
    </row>
    <row r="165" spans="1:23" ht="12.5"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1"/>
    </row>
    <row r="166" spans="1:23" ht="12.5"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1"/>
    </row>
    <row r="167" spans="1:23" ht="12.5"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1"/>
    </row>
    <row r="168" spans="1:23" ht="12.5"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1"/>
    </row>
    <row r="169" spans="1:23" ht="12.5"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1"/>
    </row>
    <row r="170" spans="1:23" ht="12.5"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1"/>
    </row>
    <row r="171" spans="1:23" ht="12.5"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1"/>
    </row>
    <row r="172" spans="1:23" ht="12.5"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1"/>
    </row>
    <row r="173" spans="1:23" ht="12.5"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1"/>
    </row>
    <row r="174" spans="1:23" ht="12.5"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1"/>
    </row>
    <row r="175" spans="1:23" ht="12.5"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1"/>
    </row>
    <row r="176" spans="1:23"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row>
    <row r="177" spans="1:23"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row>
    <row r="178" spans="1:23"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row>
    <row r="179" spans="1:23"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row>
    <row r="180" spans="1:23"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row>
    <row r="181" spans="1:23"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row>
    <row r="182" spans="1:23"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row>
    <row r="183" spans="1:23"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row>
    <row r="184" spans="1:23"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row>
    <row r="185" spans="1:23"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row>
    <row r="186" spans="1:23"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row>
    <row r="187" spans="1:23"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row>
    <row r="188" spans="1:23"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row>
    <row r="189" spans="1:23"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row>
    <row r="190" spans="1:23"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row>
    <row r="191" spans="1:23"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row>
    <row r="192" spans="1:23"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row>
    <row r="193" spans="1:23"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row>
    <row r="194" spans="1:23"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row>
    <row r="195" spans="1:23"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row>
    <row r="196" spans="1:23"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row>
    <row r="197" spans="1:23"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row>
    <row r="198" spans="1:23"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row>
    <row r="199" spans="1:23"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row>
    <row r="200" spans="1:23"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row>
    <row r="201" spans="1:23"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row>
    <row r="202" spans="1:23"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row>
    <row r="203" spans="1:23"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row>
    <row r="204" spans="1:23"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row>
    <row r="205" spans="1:23"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row>
    <row r="206" spans="1:23"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row>
    <row r="207" spans="1:23"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row>
    <row r="208" spans="1:23"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row>
    <row r="209" spans="1:23"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row>
    <row r="210" spans="1:23"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row>
    <row r="211" spans="1:23"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row>
    <row r="212" spans="1:23"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row>
    <row r="213" spans="1:23"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row>
    <row r="214" spans="1:23"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row>
    <row r="215" spans="1:23"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row>
    <row r="216" spans="1:23"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row>
    <row r="217" spans="1:23"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row>
    <row r="218" spans="1:23"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row>
    <row r="219" spans="1:23"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row>
    <row r="220" spans="1:23"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row>
    <row r="221" spans="1:23"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row>
    <row r="222" spans="1:23"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row>
    <row r="223" spans="1:23"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row>
    <row r="224" spans="1:23"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row>
    <row r="225" spans="1:23"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row>
    <row r="226" spans="1:23"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row>
    <row r="227" spans="1:23"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row>
    <row r="228" spans="1:23"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row>
    <row r="229" spans="1:23"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row>
    <row r="230" spans="1:23"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row>
    <row r="231" spans="1:23"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row>
    <row r="232" spans="1:23"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row>
    <row r="233" spans="1:23"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row>
    <row r="234" spans="1:23"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row>
    <row r="235" spans="1:23"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row>
    <row r="236" spans="1:23"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row>
    <row r="237" spans="1:23"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row>
    <row r="238" spans="1:23"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row>
    <row r="239" spans="1:23"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row>
    <row r="240" spans="1:23"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row>
    <row r="241" spans="1:23"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row>
    <row r="242" spans="1:23"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row>
    <row r="243" spans="1:23"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row>
    <row r="244" spans="1:23"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row>
    <row r="245" spans="1:23"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row>
    <row r="246" spans="1:23"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row>
    <row r="247" spans="1:23"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row>
    <row r="248" spans="1:23"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row>
    <row r="249" spans="1:23"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row>
    <row r="250" spans="1:23"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row>
    <row r="251" spans="1:23"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row>
    <row r="252" spans="1:23"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row>
    <row r="253" spans="1:23"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row>
    <row r="254" spans="1:23"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row>
    <row r="255" spans="1:23"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row>
    <row r="256" spans="1:23"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row>
    <row r="257" spans="1:23"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row>
    <row r="258" spans="1:23"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row>
    <row r="259" spans="1:23"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row>
    <row r="260" spans="1:23"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row>
    <row r="261" spans="1:23"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row>
    <row r="262" spans="1:23"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row>
    <row r="263" spans="1:23"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row>
    <row r="264" spans="1:23"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row>
    <row r="265" spans="1:23"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row>
    <row r="266" spans="1:23"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row>
    <row r="267" spans="1:23"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row>
    <row r="268" spans="1:23"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row>
    <row r="269" spans="1:23"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row>
    <row r="270" spans="1:23"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row>
    <row r="271" spans="1:23"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row>
    <row r="272" spans="1:23"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row>
    <row r="273" spans="1:23"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row>
    <row r="274" spans="1:23"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row>
    <row r="275" spans="1:23"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row>
    <row r="276" spans="1:23"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row>
    <row r="277" spans="1:23"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row>
    <row r="278" spans="1:23"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row>
    <row r="279" spans="1:23"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row>
    <row r="280" spans="1:23"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row>
    <row r="281" spans="1:23"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row>
    <row r="282" spans="1:23"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row>
    <row r="283" spans="1:23"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row>
    <row r="284" spans="1:23"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row>
    <row r="285" spans="1:23"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row>
    <row r="286" spans="1:23"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row>
    <row r="287" spans="1:23"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row>
    <row r="288" spans="1:23"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row>
    <row r="289" spans="1:23"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row>
    <row r="290" spans="1:23"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row>
    <row r="291" spans="1:23"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row>
    <row r="292" spans="1:23"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row>
    <row r="293" spans="1:23"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row>
    <row r="294" spans="1:23"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row>
    <row r="295" spans="1:23"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row>
    <row r="296" spans="1:23"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row>
    <row r="297" spans="1:23"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row>
    <row r="298" spans="1:23"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row>
    <row r="299" spans="1:23"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row>
    <row r="300" spans="1:23"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row>
    <row r="301" spans="1:23"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row>
    <row r="302" spans="1:23"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row>
    <row r="303" spans="1:23"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row>
    <row r="304" spans="1:23"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row>
    <row r="305" spans="1:23"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row>
    <row r="306" spans="1:23"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row>
    <row r="307" spans="1:23"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row>
    <row r="308" spans="1:23"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row>
    <row r="309" spans="1:23"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row>
    <row r="310" spans="1:23"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row>
    <row r="311" spans="1:23"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row>
    <row r="312" spans="1:23"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row>
    <row r="313" spans="1:23"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row>
    <row r="314" spans="1:23"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row>
    <row r="315" spans="1:23"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row>
    <row r="316" spans="1:23"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row>
    <row r="317" spans="1:23"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row>
    <row r="318" spans="1:23"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row>
    <row r="319" spans="1:23"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row>
    <row r="320" spans="1:23"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row>
    <row r="321" spans="1:23"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row>
    <row r="322" spans="1:23"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row>
    <row r="323" spans="1:23"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row>
    <row r="324" spans="1:23"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row>
    <row r="325" spans="1:23"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row>
    <row r="326" spans="1:23"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row>
    <row r="327" spans="1:23"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row>
    <row r="328" spans="1:23"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row>
    <row r="329" spans="1:23"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row>
    <row r="330" spans="1:23"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row>
    <row r="331" spans="1:23"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row>
    <row r="332" spans="1:23"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row>
    <row r="333" spans="1:23"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row>
    <row r="334" spans="1:23"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row>
    <row r="335" spans="1:23"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row>
    <row r="336" spans="1:23"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row>
    <row r="337" spans="1:23"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row>
    <row r="338" spans="1:23"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row>
    <row r="339" spans="1:23"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row>
    <row r="340" spans="1:23"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row>
    <row r="341" spans="1:23"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row>
    <row r="342" spans="1:23"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row>
    <row r="343" spans="1:23"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row>
    <row r="344" spans="1:23"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row>
    <row r="345" spans="1:23"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row>
    <row r="346" spans="1:23"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row>
    <row r="347" spans="1:23"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row>
    <row r="348" spans="1:23"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row>
    <row r="349" spans="1:23"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row>
    <row r="350" spans="1:23"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row>
    <row r="351" spans="1:23"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row>
    <row r="352" spans="1:23"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row>
    <row r="353" spans="1:23"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row>
    <row r="354" spans="1:23"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row>
    <row r="355" spans="1:23"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row>
    <row r="356" spans="1:23"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row>
    <row r="357" spans="1:23"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row>
    <row r="358" spans="1:23"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row>
    <row r="359" spans="1:23"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row>
    <row r="360" spans="1:23"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row>
    <row r="361" spans="1:23"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row>
    <row r="362" spans="1:23"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row>
    <row r="363" spans="1:23"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row>
    <row r="364" spans="1:23"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row>
    <row r="365" spans="1:23"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row>
    <row r="366" spans="1:23"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row>
    <row r="367" spans="1:23"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row>
    <row r="368" spans="1:23"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row>
    <row r="369" spans="1:23"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row>
    <row r="370" spans="1:23"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row>
    <row r="371" spans="1:23"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row>
    <row r="372" spans="1:23"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row>
    <row r="373" spans="1:23"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row>
    <row r="374" spans="1:23"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row>
    <row r="375" spans="1:23"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row>
    <row r="376" spans="1:23"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row>
    <row r="377" spans="1:23"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row>
    <row r="378" spans="1:23"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row>
    <row r="379" spans="1:23"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row>
    <row r="380" spans="1:23"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row>
    <row r="381" spans="1:23"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row>
    <row r="382" spans="1:23"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row>
    <row r="383" spans="1:23"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row>
    <row r="384" spans="1:23"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row>
    <row r="385" spans="1:23"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row>
    <row r="386" spans="1:23"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row>
    <row r="387" spans="1:23"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row>
    <row r="388" spans="1:23"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row>
    <row r="389" spans="1:23"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row>
    <row r="390" spans="1:23"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row>
    <row r="391" spans="1:23"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row>
    <row r="392" spans="1:23"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row>
    <row r="393" spans="1:23"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row>
    <row r="394" spans="1:23"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row>
    <row r="395" spans="1:23"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row>
    <row r="396" spans="1:23"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row>
    <row r="397" spans="1:23"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row>
    <row r="398" spans="1:23"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row>
    <row r="399" spans="1:23"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row>
    <row r="400" spans="1:23"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row>
    <row r="401" spans="1:23"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row>
    <row r="402" spans="1:23"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row>
    <row r="403" spans="1:23"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row>
    <row r="404" spans="1:23"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row>
    <row r="405" spans="1:23"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row>
    <row r="406" spans="1:23"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row>
    <row r="407" spans="1:23"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row>
    <row r="408" spans="1:23"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row>
    <row r="409" spans="1:23"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row>
    <row r="410" spans="1:23"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row>
    <row r="411" spans="1:23"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row>
    <row r="412" spans="1:23"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row>
    <row r="413" spans="1:23"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row>
    <row r="414" spans="1:23"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row>
    <row r="415" spans="1:23"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row>
    <row r="416" spans="1:23"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row>
    <row r="417" spans="1:23"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row>
    <row r="418" spans="1:23"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row>
    <row r="419" spans="1:23"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row>
    <row r="420" spans="1:23"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row>
    <row r="421" spans="1:23"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row>
    <row r="422" spans="1:23"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row>
    <row r="423" spans="1:23"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row>
    <row r="424" spans="1:23"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row>
    <row r="425" spans="1:23"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row>
    <row r="426" spans="1:23"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row>
    <row r="427" spans="1:23"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row>
    <row r="428" spans="1:23"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row>
    <row r="429" spans="1:23"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row>
    <row r="430" spans="1:23"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row>
    <row r="431" spans="1:23"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row>
    <row r="432" spans="1:23"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row>
    <row r="433" spans="1:23"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row>
    <row r="434" spans="1:23"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row>
    <row r="435" spans="1:23"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row>
    <row r="436" spans="1:23"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row>
    <row r="437" spans="1:23"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row>
    <row r="438" spans="1:23"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row>
    <row r="439" spans="1:23"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row>
    <row r="440" spans="1:23"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row>
    <row r="441" spans="1:23"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row>
    <row r="442" spans="1:23"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row>
    <row r="443" spans="1:23"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row>
    <row r="444" spans="1:23"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row>
    <row r="445" spans="1:23"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row>
    <row r="446" spans="1:23"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row>
    <row r="447" spans="1:23"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row>
    <row r="448" spans="1:23"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row>
    <row r="449" spans="1:23"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row>
    <row r="450" spans="1:23"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row>
    <row r="451" spans="1:23"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row>
    <row r="452" spans="1:23"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row>
    <row r="453" spans="1:23"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row>
    <row r="454" spans="1:23"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row>
    <row r="455" spans="1:23"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row>
    <row r="456" spans="1:23"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row>
    <row r="457" spans="1:23"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row>
    <row r="458" spans="1:23"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row>
    <row r="459" spans="1:23"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row>
    <row r="460" spans="1:23"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row>
    <row r="461" spans="1:23"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row>
    <row r="462" spans="1:23"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row>
    <row r="463" spans="1:23"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row>
    <row r="464" spans="1:23"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row>
    <row r="465" spans="1:23"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row>
    <row r="466" spans="1:23"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row>
    <row r="467" spans="1:23"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row>
    <row r="468" spans="1:23"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row>
    <row r="469" spans="1:23"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row>
    <row r="470" spans="1:23"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row>
    <row r="471" spans="1:23"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row>
    <row r="472" spans="1:23"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row>
    <row r="473" spans="1:23"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row>
    <row r="474" spans="1:23"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row>
    <row r="475" spans="1:23"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row>
    <row r="476" spans="1:23"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row>
    <row r="477" spans="1:23"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row>
    <row r="478" spans="1:23"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row>
    <row r="479" spans="1:23"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row>
    <row r="480" spans="1:23"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row>
    <row r="481" spans="1:23"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row>
    <row r="482" spans="1:23"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row>
    <row r="483" spans="1:23"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row>
    <row r="484" spans="1:23"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row>
    <row r="485" spans="1:23"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row>
    <row r="486" spans="1:23"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row>
    <row r="487" spans="1:23"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row>
    <row r="488" spans="1:23"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row>
    <row r="489" spans="1:23"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row>
    <row r="490" spans="1:23"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row>
    <row r="491" spans="1:23"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row>
    <row r="492" spans="1:23"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row>
    <row r="493" spans="1:23"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row>
    <row r="494" spans="1:23"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row>
    <row r="495" spans="1:23"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row>
    <row r="496" spans="1:23"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row>
    <row r="497" spans="1:23"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row>
    <row r="498" spans="1:23"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row>
    <row r="499" spans="1:23"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row>
    <row r="500" spans="1:23"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row>
    <row r="501" spans="1:23"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row>
    <row r="502" spans="1:23"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row>
    <row r="503" spans="1:23"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row>
    <row r="504" spans="1:23"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row>
    <row r="505" spans="1:23"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row>
    <row r="506" spans="1:23"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row>
    <row r="507" spans="1:23"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row>
    <row r="508" spans="1:23"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row>
    <row r="509" spans="1:23"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row>
    <row r="510" spans="1:23"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row>
    <row r="511" spans="1:23"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row>
    <row r="512" spans="1:23"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row>
    <row r="513" spans="1:23"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row>
    <row r="514" spans="1:23"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row>
    <row r="515" spans="1:23"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row>
    <row r="516" spans="1:23"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row>
    <row r="517" spans="1:23"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row>
    <row r="518" spans="1:23"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row>
    <row r="519" spans="1:23"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row>
    <row r="520" spans="1:23"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row>
    <row r="521" spans="1:23"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row>
    <row r="522" spans="1:23"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row>
    <row r="523" spans="1:23"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row>
    <row r="524" spans="1:23"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row>
    <row r="525" spans="1:23"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row>
    <row r="526" spans="1:23"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row>
    <row r="527" spans="1:23"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row>
    <row r="528" spans="1:23"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row>
    <row r="529" spans="1:23"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row>
    <row r="530" spans="1:23"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row>
    <row r="531" spans="1:23"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row>
    <row r="532" spans="1:23"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row>
    <row r="533" spans="1:23"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row>
    <row r="534" spans="1:23"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row>
    <row r="535" spans="1:23"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row>
    <row r="536" spans="1:23"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row>
    <row r="537" spans="1:23"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row>
    <row r="538" spans="1:23"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row>
    <row r="539" spans="1:23"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row>
    <row r="540" spans="1:23"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row>
    <row r="541" spans="1:23"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row>
    <row r="542" spans="1:23"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row>
    <row r="543" spans="1:23"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row>
    <row r="544" spans="1:23"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row>
    <row r="545" spans="1:23"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row>
    <row r="546" spans="1:23"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row>
    <row r="547" spans="1:23"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row>
    <row r="548" spans="1:23"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row>
    <row r="549" spans="1:23"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row>
    <row r="550" spans="1:23"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row>
    <row r="551" spans="1:23"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row>
    <row r="552" spans="1:23"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row>
    <row r="553" spans="1:23"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row>
    <row r="554" spans="1:23"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row>
    <row r="555" spans="1:23"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row>
    <row r="556" spans="1:23"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row>
    <row r="557" spans="1:23"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row>
    <row r="558" spans="1:23"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row>
    <row r="559" spans="1:23"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row>
    <row r="560" spans="1:23"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row>
    <row r="561" spans="1:23"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row>
    <row r="562" spans="1:23"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row>
    <row r="563" spans="1:23"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row>
    <row r="564" spans="1:23"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row>
    <row r="565" spans="1:23"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row>
    <row r="566" spans="1:23"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row>
    <row r="567" spans="1:23"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row>
    <row r="568" spans="1:23"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row>
    <row r="569" spans="1:23"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row>
    <row r="570" spans="1:23"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row>
    <row r="571" spans="1:23"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row>
    <row r="572" spans="1:23"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row>
    <row r="573" spans="1:23"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row>
    <row r="574" spans="1:23"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row>
    <row r="575" spans="1:23"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row>
    <row r="576" spans="1:23"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row>
    <row r="577" spans="1:23"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row>
    <row r="578" spans="1:23"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row>
    <row r="579" spans="1:23"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row>
    <row r="580" spans="1:23"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row>
    <row r="581" spans="1:23"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row>
    <row r="582" spans="1:23"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row>
    <row r="583" spans="1:23"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row>
    <row r="584" spans="1:23"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row>
    <row r="585" spans="1:23"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row>
    <row r="586" spans="1:23"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row>
    <row r="587" spans="1:23"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row>
    <row r="588" spans="1:23"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row>
    <row r="589" spans="1:23"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row>
    <row r="590" spans="1:23"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row>
    <row r="591" spans="1:23"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row>
    <row r="592" spans="1:23"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row>
    <row r="593" spans="1:23"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row>
    <row r="594" spans="1:23"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row>
    <row r="595" spans="1:23"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row>
    <row r="596" spans="1:23"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row>
    <row r="597" spans="1:23"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row>
    <row r="598" spans="1:23"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row>
    <row r="599" spans="1:23"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row>
    <row r="600" spans="1:23"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row>
    <row r="601" spans="1:23"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row>
    <row r="602" spans="1:23"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row>
    <row r="603" spans="1:23"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row>
    <row r="604" spans="1:23"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row>
    <row r="605" spans="1:23"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row>
    <row r="606" spans="1:23"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row>
    <row r="607" spans="1:23"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row>
    <row r="608" spans="1:23"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row>
    <row r="609" spans="1:23"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row>
    <row r="610" spans="1:23"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row>
    <row r="611" spans="1:23"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row>
    <row r="612" spans="1:23"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row>
    <row r="613" spans="1:23"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row>
    <row r="614" spans="1:23"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row>
    <row r="615" spans="1:23"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row>
    <row r="616" spans="1:23"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row>
    <row r="617" spans="1:23"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row>
    <row r="618" spans="1:23"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row>
    <row r="619" spans="1:23"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row>
    <row r="620" spans="1:23"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row>
    <row r="621" spans="1:23"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row>
    <row r="622" spans="1:23"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row>
    <row r="623" spans="1:23"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row>
    <row r="624" spans="1:23"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row>
    <row r="625" spans="1:23"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row>
    <row r="626" spans="1:23"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row>
    <row r="627" spans="1:23"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row>
    <row r="628" spans="1:23"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row>
  </sheetData>
  <mergeCells count="14">
    <mergeCell ref="A43:K43"/>
    <mergeCell ref="A1:S1"/>
    <mergeCell ref="L15:V15"/>
    <mergeCell ref="L17:V17"/>
    <mergeCell ref="F19:I19"/>
    <mergeCell ref="L21:V21"/>
    <mergeCell ref="L23:V23"/>
    <mergeCell ref="L25:V25"/>
    <mergeCell ref="A29:V29"/>
    <mergeCell ref="U1:V1"/>
    <mergeCell ref="A5:E5"/>
    <mergeCell ref="A9:U9"/>
    <mergeCell ref="L11:V11"/>
    <mergeCell ref="L13:V13"/>
  </mergeCells>
  <pageMargins left="0.7" right="0.7" top="1" bottom="1" header="0.3" footer="0.35"/>
  <pageSetup orientation="portrait" verticalDpi="360" r:id="rId1"/>
  <headerFooter>
    <oddHeader>&amp;C&amp;"Tahoma,Negrita"&amp;10INSTITUCION EDUCATIVA VALLECITOS VALLE DE SAN JUAN - TOLIMA
Código DANE 273854000329 - REGISTRO EDUCATIVO 18542025 Resolución Aprobación de Estudios No. 3349 de 03 de Noviembre de 2020 NIT 809.006.238-8</oddHeader>
    <oddFooter>&amp;C&amp;"Tahoma,Negrita"&amp;10Vereda Vallecitos – Valle de San Juan Correo Electrónico: i.e.vallecitos@gmail.com
Teléfono Móvil: 3147518461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21"/>
  <sheetViews>
    <sheetView workbookViewId="0">
      <selection activeCell="F8" sqref="F8"/>
    </sheetView>
  </sheetViews>
  <sheetFormatPr baseColWidth="10" defaultRowHeight="10" x14ac:dyDescent="0.2"/>
  <cols>
    <col min="1" max="1" width="5.77734375" customWidth="1"/>
    <col min="2" max="2" width="9.33203125" customWidth="1"/>
    <col min="3" max="3" width="8.44140625" customWidth="1"/>
    <col min="4" max="4" width="56" customWidth="1"/>
    <col min="5" max="5" width="15" customWidth="1"/>
    <col min="6" max="6" width="17" customWidth="1"/>
    <col min="257" max="257" width="5.77734375" customWidth="1"/>
    <col min="258" max="258" width="9.33203125" customWidth="1"/>
    <col min="259" max="259" width="8.44140625" customWidth="1"/>
    <col min="260" max="260" width="56" customWidth="1"/>
    <col min="261" max="261" width="15" customWidth="1"/>
    <col min="262" max="262" width="17" customWidth="1"/>
    <col min="513" max="513" width="5.77734375" customWidth="1"/>
    <col min="514" max="514" width="9.33203125" customWidth="1"/>
    <col min="515" max="515" width="8.44140625" customWidth="1"/>
    <col min="516" max="516" width="56" customWidth="1"/>
    <col min="517" max="517" width="15" customWidth="1"/>
    <col min="518" max="518" width="17" customWidth="1"/>
    <col min="769" max="769" width="5.77734375" customWidth="1"/>
    <col min="770" max="770" width="9.33203125" customWidth="1"/>
    <col min="771" max="771" width="8.44140625" customWidth="1"/>
    <col min="772" max="772" width="56" customWidth="1"/>
    <col min="773" max="773" width="15" customWidth="1"/>
    <col min="774" max="774" width="17" customWidth="1"/>
    <col min="1025" max="1025" width="5.77734375" customWidth="1"/>
    <col min="1026" max="1026" width="9.33203125" customWidth="1"/>
    <col min="1027" max="1027" width="8.44140625" customWidth="1"/>
    <col min="1028" max="1028" width="56" customWidth="1"/>
    <col min="1029" max="1029" width="15" customWidth="1"/>
    <col min="1030" max="1030" width="17" customWidth="1"/>
    <col min="1281" max="1281" width="5.77734375" customWidth="1"/>
    <col min="1282" max="1282" width="9.33203125" customWidth="1"/>
    <col min="1283" max="1283" width="8.44140625" customWidth="1"/>
    <col min="1284" max="1284" width="56" customWidth="1"/>
    <col min="1285" max="1285" width="15" customWidth="1"/>
    <col min="1286" max="1286" width="17" customWidth="1"/>
    <col min="1537" max="1537" width="5.77734375" customWidth="1"/>
    <col min="1538" max="1538" width="9.33203125" customWidth="1"/>
    <col min="1539" max="1539" width="8.44140625" customWidth="1"/>
    <col min="1540" max="1540" width="56" customWidth="1"/>
    <col min="1541" max="1541" width="15" customWidth="1"/>
    <col min="1542" max="1542" width="17" customWidth="1"/>
    <col min="1793" max="1793" width="5.77734375" customWidth="1"/>
    <col min="1794" max="1794" width="9.33203125" customWidth="1"/>
    <col min="1795" max="1795" width="8.44140625" customWidth="1"/>
    <col min="1796" max="1796" width="56" customWidth="1"/>
    <col min="1797" max="1797" width="15" customWidth="1"/>
    <col min="1798" max="1798" width="17" customWidth="1"/>
    <col min="2049" max="2049" width="5.77734375" customWidth="1"/>
    <col min="2050" max="2050" width="9.33203125" customWidth="1"/>
    <col min="2051" max="2051" width="8.44140625" customWidth="1"/>
    <col min="2052" max="2052" width="56" customWidth="1"/>
    <col min="2053" max="2053" width="15" customWidth="1"/>
    <col min="2054" max="2054" width="17" customWidth="1"/>
    <col min="2305" max="2305" width="5.77734375" customWidth="1"/>
    <col min="2306" max="2306" width="9.33203125" customWidth="1"/>
    <col min="2307" max="2307" width="8.44140625" customWidth="1"/>
    <col min="2308" max="2308" width="56" customWidth="1"/>
    <col min="2309" max="2309" width="15" customWidth="1"/>
    <col min="2310" max="2310" width="17" customWidth="1"/>
    <col min="2561" max="2561" width="5.77734375" customWidth="1"/>
    <col min="2562" max="2562" width="9.33203125" customWidth="1"/>
    <col min="2563" max="2563" width="8.44140625" customWidth="1"/>
    <col min="2564" max="2564" width="56" customWidth="1"/>
    <col min="2565" max="2565" width="15" customWidth="1"/>
    <col min="2566" max="2566" width="17" customWidth="1"/>
    <col min="2817" max="2817" width="5.77734375" customWidth="1"/>
    <col min="2818" max="2818" width="9.33203125" customWidth="1"/>
    <col min="2819" max="2819" width="8.44140625" customWidth="1"/>
    <col min="2820" max="2820" width="56" customWidth="1"/>
    <col min="2821" max="2821" width="15" customWidth="1"/>
    <col min="2822" max="2822" width="17" customWidth="1"/>
    <col min="3073" max="3073" width="5.77734375" customWidth="1"/>
    <col min="3074" max="3074" width="9.33203125" customWidth="1"/>
    <col min="3075" max="3075" width="8.44140625" customWidth="1"/>
    <col min="3076" max="3076" width="56" customWidth="1"/>
    <col min="3077" max="3077" width="15" customWidth="1"/>
    <col min="3078" max="3078" width="17" customWidth="1"/>
    <col min="3329" max="3329" width="5.77734375" customWidth="1"/>
    <col min="3330" max="3330" width="9.33203125" customWidth="1"/>
    <col min="3331" max="3331" width="8.44140625" customWidth="1"/>
    <col min="3332" max="3332" width="56" customWidth="1"/>
    <col min="3333" max="3333" width="15" customWidth="1"/>
    <col min="3334" max="3334" width="17" customWidth="1"/>
    <col min="3585" max="3585" width="5.77734375" customWidth="1"/>
    <col min="3586" max="3586" width="9.33203125" customWidth="1"/>
    <col min="3587" max="3587" width="8.44140625" customWidth="1"/>
    <col min="3588" max="3588" width="56" customWidth="1"/>
    <col min="3589" max="3589" width="15" customWidth="1"/>
    <col min="3590" max="3590" width="17" customWidth="1"/>
    <col min="3841" max="3841" width="5.77734375" customWidth="1"/>
    <col min="3842" max="3842" width="9.33203125" customWidth="1"/>
    <col min="3843" max="3843" width="8.44140625" customWidth="1"/>
    <col min="3844" max="3844" width="56" customWidth="1"/>
    <col min="3845" max="3845" width="15" customWidth="1"/>
    <col min="3846" max="3846" width="17" customWidth="1"/>
    <col min="4097" max="4097" width="5.77734375" customWidth="1"/>
    <col min="4098" max="4098" width="9.33203125" customWidth="1"/>
    <col min="4099" max="4099" width="8.44140625" customWidth="1"/>
    <col min="4100" max="4100" width="56" customWidth="1"/>
    <col min="4101" max="4101" width="15" customWidth="1"/>
    <col min="4102" max="4102" width="17" customWidth="1"/>
    <col min="4353" max="4353" width="5.77734375" customWidth="1"/>
    <col min="4354" max="4354" width="9.33203125" customWidth="1"/>
    <col min="4355" max="4355" width="8.44140625" customWidth="1"/>
    <col min="4356" max="4356" width="56" customWidth="1"/>
    <col min="4357" max="4357" width="15" customWidth="1"/>
    <col min="4358" max="4358" width="17" customWidth="1"/>
    <col min="4609" max="4609" width="5.77734375" customWidth="1"/>
    <col min="4610" max="4610" width="9.33203125" customWidth="1"/>
    <col min="4611" max="4611" width="8.44140625" customWidth="1"/>
    <col min="4612" max="4612" width="56" customWidth="1"/>
    <col min="4613" max="4613" width="15" customWidth="1"/>
    <col min="4614" max="4614" width="17" customWidth="1"/>
    <col min="4865" max="4865" width="5.77734375" customWidth="1"/>
    <col min="4866" max="4866" width="9.33203125" customWidth="1"/>
    <col min="4867" max="4867" width="8.44140625" customWidth="1"/>
    <col min="4868" max="4868" width="56" customWidth="1"/>
    <col min="4869" max="4869" width="15" customWidth="1"/>
    <col min="4870" max="4870" width="17" customWidth="1"/>
    <col min="5121" max="5121" width="5.77734375" customWidth="1"/>
    <col min="5122" max="5122" width="9.33203125" customWidth="1"/>
    <col min="5123" max="5123" width="8.44140625" customWidth="1"/>
    <col min="5124" max="5124" width="56" customWidth="1"/>
    <col min="5125" max="5125" width="15" customWidth="1"/>
    <col min="5126" max="5126" width="17" customWidth="1"/>
    <col min="5377" max="5377" width="5.77734375" customWidth="1"/>
    <col min="5378" max="5378" width="9.33203125" customWidth="1"/>
    <col min="5379" max="5379" width="8.44140625" customWidth="1"/>
    <col min="5380" max="5380" width="56" customWidth="1"/>
    <col min="5381" max="5381" width="15" customWidth="1"/>
    <col min="5382" max="5382" width="17" customWidth="1"/>
    <col min="5633" max="5633" width="5.77734375" customWidth="1"/>
    <col min="5634" max="5634" width="9.33203125" customWidth="1"/>
    <col min="5635" max="5635" width="8.44140625" customWidth="1"/>
    <col min="5636" max="5636" width="56" customWidth="1"/>
    <col min="5637" max="5637" width="15" customWidth="1"/>
    <col min="5638" max="5638" width="17" customWidth="1"/>
    <col min="5889" max="5889" width="5.77734375" customWidth="1"/>
    <col min="5890" max="5890" width="9.33203125" customWidth="1"/>
    <col min="5891" max="5891" width="8.44140625" customWidth="1"/>
    <col min="5892" max="5892" width="56" customWidth="1"/>
    <col min="5893" max="5893" width="15" customWidth="1"/>
    <col min="5894" max="5894" width="17" customWidth="1"/>
    <col min="6145" max="6145" width="5.77734375" customWidth="1"/>
    <col min="6146" max="6146" width="9.33203125" customWidth="1"/>
    <col min="6147" max="6147" width="8.44140625" customWidth="1"/>
    <col min="6148" max="6148" width="56" customWidth="1"/>
    <col min="6149" max="6149" width="15" customWidth="1"/>
    <col min="6150" max="6150" width="17" customWidth="1"/>
    <col min="6401" max="6401" width="5.77734375" customWidth="1"/>
    <col min="6402" max="6402" width="9.33203125" customWidth="1"/>
    <col min="6403" max="6403" width="8.44140625" customWidth="1"/>
    <col min="6404" max="6404" width="56" customWidth="1"/>
    <col min="6405" max="6405" width="15" customWidth="1"/>
    <col min="6406" max="6406" width="17" customWidth="1"/>
    <col min="6657" max="6657" width="5.77734375" customWidth="1"/>
    <col min="6658" max="6658" width="9.33203125" customWidth="1"/>
    <col min="6659" max="6659" width="8.44140625" customWidth="1"/>
    <col min="6660" max="6660" width="56" customWidth="1"/>
    <col min="6661" max="6661" width="15" customWidth="1"/>
    <col min="6662" max="6662" width="17" customWidth="1"/>
    <col min="6913" max="6913" width="5.77734375" customWidth="1"/>
    <col min="6914" max="6914" width="9.33203125" customWidth="1"/>
    <col min="6915" max="6915" width="8.44140625" customWidth="1"/>
    <col min="6916" max="6916" width="56" customWidth="1"/>
    <col min="6917" max="6917" width="15" customWidth="1"/>
    <col min="6918" max="6918" width="17" customWidth="1"/>
    <col min="7169" max="7169" width="5.77734375" customWidth="1"/>
    <col min="7170" max="7170" width="9.33203125" customWidth="1"/>
    <col min="7171" max="7171" width="8.44140625" customWidth="1"/>
    <col min="7172" max="7172" width="56" customWidth="1"/>
    <col min="7173" max="7173" width="15" customWidth="1"/>
    <col min="7174" max="7174" width="17" customWidth="1"/>
    <col min="7425" max="7425" width="5.77734375" customWidth="1"/>
    <col min="7426" max="7426" width="9.33203125" customWidth="1"/>
    <col min="7427" max="7427" width="8.44140625" customWidth="1"/>
    <col min="7428" max="7428" width="56" customWidth="1"/>
    <col min="7429" max="7429" width="15" customWidth="1"/>
    <col min="7430" max="7430" width="17" customWidth="1"/>
    <col min="7681" max="7681" width="5.77734375" customWidth="1"/>
    <col min="7682" max="7682" width="9.33203125" customWidth="1"/>
    <col min="7683" max="7683" width="8.44140625" customWidth="1"/>
    <col min="7684" max="7684" width="56" customWidth="1"/>
    <col min="7685" max="7685" width="15" customWidth="1"/>
    <col min="7686" max="7686" width="17" customWidth="1"/>
    <col min="7937" max="7937" width="5.77734375" customWidth="1"/>
    <col min="7938" max="7938" width="9.33203125" customWidth="1"/>
    <col min="7939" max="7939" width="8.44140625" customWidth="1"/>
    <col min="7940" max="7940" width="56" customWidth="1"/>
    <col min="7941" max="7941" width="15" customWidth="1"/>
    <col min="7942" max="7942" width="17" customWidth="1"/>
    <col min="8193" max="8193" width="5.77734375" customWidth="1"/>
    <col min="8194" max="8194" width="9.33203125" customWidth="1"/>
    <col min="8195" max="8195" width="8.44140625" customWidth="1"/>
    <col min="8196" max="8196" width="56" customWidth="1"/>
    <col min="8197" max="8197" width="15" customWidth="1"/>
    <col min="8198" max="8198" width="17" customWidth="1"/>
    <col min="8449" max="8449" width="5.77734375" customWidth="1"/>
    <col min="8450" max="8450" width="9.33203125" customWidth="1"/>
    <col min="8451" max="8451" width="8.44140625" customWidth="1"/>
    <col min="8452" max="8452" width="56" customWidth="1"/>
    <col min="8453" max="8453" width="15" customWidth="1"/>
    <col min="8454" max="8454" width="17" customWidth="1"/>
    <col min="8705" max="8705" width="5.77734375" customWidth="1"/>
    <col min="8706" max="8706" width="9.33203125" customWidth="1"/>
    <col min="8707" max="8707" width="8.44140625" customWidth="1"/>
    <col min="8708" max="8708" width="56" customWidth="1"/>
    <col min="8709" max="8709" width="15" customWidth="1"/>
    <col min="8710" max="8710" width="17" customWidth="1"/>
    <col min="8961" max="8961" width="5.77734375" customWidth="1"/>
    <col min="8962" max="8962" width="9.33203125" customWidth="1"/>
    <col min="8963" max="8963" width="8.44140625" customWidth="1"/>
    <col min="8964" max="8964" width="56" customWidth="1"/>
    <col min="8965" max="8965" width="15" customWidth="1"/>
    <col min="8966" max="8966" width="17" customWidth="1"/>
    <col min="9217" max="9217" width="5.77734375" customWidth="1"/>
    <col min="9218" max="9218" width="9.33203125" customWidth="1"/>
    <col min="9219" max="9219" width="8.44140625" customWidth="1"/>
    <col min="9220" max="9220" width="56" customWidth="1"/>
    <col min="9221" max="9221" width="15" customWidth="1"/>
    <col min="9222" max="9222" width="17" customWidth="1"/>
    <col min="9473" max="9473" width="5.77734375" customWidth="1"/>
    <col min="9474" max="9474" width="9.33203125" customWidth="1"/>
    <col min="9475" max="9475" width="8.44140625" customWidth="1"/>
    <col min="9476" max="9476" width="56" customWidth="1"/>
    <col min="9477" max="9477" width="15" customWidth="1"/>
    <col min="9478" max="9478" width="17" customWidth="1"/>
    <col min="9729" max="9729" width="5.77734375" customWidth="1"/>
    <col min="9730" max="9730" width="9.33203125" customWidth="1"/>
    <col min="9731" max="9731" width="8.44140625" customWidth="1"/>
    <col min="9732" max="9732" width="56" customWidth="1"/>
    <col min="9733" max="9733" width="15" customWidth="1"/>
    <col min="9734" max="9734" width="17" customWidth="1"/>
    <col min="9985" max="9985" width="5.77734375" customWidth="1"/>
    <col min="9986" max="9986" width="9.33203125" customWidth="1"/>
    <col min="9987" max="9987" width="8.44140625" customWidth="1"/>
    <col min="9988" max="9988" width="56" customWidth="1"/>
    <col min="9989" max="9989" width="15" customWidth="1"/>
    <col min="9990" max="9990" width="17" customWidth="1"/>
    <col min="10241" max="10241" width="5.77734375" customWidth="1"/>
    <col min="10242" max="10242" width="9.33203125" customWidth="1"/>
    <col min="10243" max="10243" width="8.44140625" customWidth="1"/>
    <col min="10244" max="10244" width="56" customWidth="1"/>
    <col min="10245" max="10245" width="15" customWidth="1"/>
    <col min="10246" max="10246" width="17" customWidth="1"/>
    <col min="10497" max="10497" width="5.77734375" customWidth="1"/>
    <col min="10498" max="10498" width="9.33203125" customWidth="1"/>
    <col min="10499" max="10499" width="8.44140625" customWidth="1"/>
    <col min="10500" max="10500" width="56" customWidth="1"/>
    <col min="10501" max="10501" width="15" customWidth="1"/>
    <col min="10502" max="10502" width="17" customWidth="1"/>
    <col min="10753" max="10753" width="5.77734375" customWidth="1"/>
    <col min="10754" max="10754" width="9.33203125" customWidth="1"/>
    <col min="10755" max="10755" width="8.44140625" customWidth="1"/>
    <col min="10756" max="10756" width="56" customWidth="1"/>
    <col min="10757" max="10757" width="15" customWidth="1"/>
    <col min="10758" max="10758" width="17" customWidth="1"/>
    <col min="11009" max="11009" width="5.77734375" customWidth="1"/>
    <col min="11010" max="11010" width="9.33203125" customWidth="1"/>
    <col min="11011" max="11011" width="8.44140625" customWidth="1"/>
    <col min="11012" max="11012" width="56" customWidth="1"/>
    <col min="11013" max="11013" width="15" customWidth="1"/>
    <col min="11014" max="11014" width="17" customWidth="1"/>
    <col min="11265" max="11265" width="5.77734375" customWidth="1"/>
    <col min="11266" max="11266" width="9.33203125" customWidth="1"/>
    <col min="11267" max="11267" width="8.44140625" customWidth="1"/>
    <col min="11268" max="11268" width="56" customWidth="1"/>
    <col min="11269" max="11269" width="15" customWidth="1"/>
    <col min="11270" max="11270" width="17" customWidth="1"/>
    <col min="11521" max="11521" width="5.77734375" customWidth="1"/>
    <col min="11522" max="11522" width="9.33203125" customWidth="1"/>
    <col min="11523" max="11523" width="8.44140625" customWidth="1"/>
    <col min="11524" max="11524" width="56" customWidth="1"/>
    <col min="11525" max="11525" width="15" customWidth="1"/>
    <col min="11526" max="11526" width="17" customWidth="1"/>
    <col min="11777" max="11777" width="5.77734375" customWidth="1"/>
    <col min="11778" max="11778" width="9.33203125" customWidth="1"/>
    <col min="11779" max="11779" width="8.44140625" customWidth="1"/>
    <col min="11780" max="11780" width="56" customWidth="1"/>
    <col min="11781" max="11781" width="15" customWidth="1"/>
    <col min="11782" max="11782" width="17" customWidth="1"/>
    <col min="12033" max="12033" width="5.77734375" customWidth="1"/>
    <col min="12034" max="12034" width="9.33203125" customWidth="1"/>
    <col min="12035" max="12035" width="8.44140625" customWidth="1"/>
    <col min="12036" max="12036" width="56" customWidth="1"/>
    <col min="12037" max="12037" width="15" customWidth="1"/>
    <col min="12038" max="12038" width="17" customWidth="1"/>
    <col min="12289" max="12289" width="5.77734375" customWidth="1"/>
    <col min="12290" max="12290" width="9.33203125" customWidth="1"/>
    <col min="12291" max="12291" width="8.44140625" customWidth="1"/>
    <col min="12292" max="12292" width="56" customWidth="1"/>
    <col min="12293" max="12293" width="15" customWidth="1"/>
    <col min="12294" max="12294" width="17" customWidth="1"/>
    <col min="12545" max="12545" width="5.77734375" customWidth="1"/>
    <col min="12546" max="12546" width="9.33203125" customWidth="1"/>
    <col min="12547" max="12547" width="8.44140625" customWidth="1"/>
    <col min="12548" max="12548" width="56" customWidth="1"/>
    <col min="12549" max="12549" width="15" customWidth="1"/>
    <col min="12550" max="12550" width="17" customWidth="1"/>
    <col min="12801" max="12801" width="5.77734375" customWidth="1"/>
    <col min="12802" max="12802" width="9.33203125" customWidth="1"/>
    <col min="12803" max="12803" width="8.44140625" customWidth="1"/>
    <col min="12804" max="12804" width="56" customWidth="1"/>
    <col min="12805" max="12805" width="15" customWidth="1"/>
    <col min="12806" max="12806" width="17" customWidth="1"/>
    <col min="13057" max="13057" width="5.77734375" customWidth="1"/>
    <col min="13058" max="13058" width="9.33203125" customWidth="1"/>
    <col min="13059" max="13059" width="8.44140625" customWidth="1"/>
    <col min="13060" max="13060" width="56" customWidth="1"/>
    <col min="13061" max="13061" width="15" customWidth="1"/>
    <col min="13062" max="13062" width="17" customWidth="1"/>
    <col min="13313" max="13313" width="5.77734375" customWidth="1"/>
    <col min="13314" max="13314" width="9.33203125" customWidth="1"/>
    <col min="13315" max="13315" width="8.44140625" customWidth="1"/>
    <col min="13316" max="13316" width="56" customWidth="1"/>
    <col min="13317" max="13317" width="15" customWidth="1"/>
    <col min="13318" max="13318" width="17" customWidth="1"/>
    <col min="13569" max="13569" width="5.77734375" customWidth="1"/>
    <col min="13570" max="13570" width="9.33203125" customWidth="1"/>
    <col min="13571" max="13571" width="8.44140625" customWidth="1"/>
    <col min="13572" max="13572" width="56" customWidth="1"/>
    <col min="13573" max="13573" width="15" customWidth="1"/>
    <col min="13574" max="13574" width="17" customWidth="1"/>
    <col min="13825" max="13825" width="5.77734375" customWidth="1"/>
    <col min="13826" max="13826" width="9.33203125" customWidth="1"/>
    <col min="13827" max="13827" width="8.44140625" customWidth="1"/>
    <col min="13828" max="13828" width="56" customWidth="1"/>
    <col min="13829" max="13829" width="15" customWidth="1"/>
    <col min="13830" max="13830" width="17" customWidth="1"/>
    <col min="14081" max="14081" width="5.77734375" customWidth="1"/>
    <col min="14082" max="14082" width="9.33203125" customWidth="1"/>
    <col min="14083" max="14083" width="8.44140625" customWidth="1"/>
    <col min="14084" max="14084" width="56" customWidth="1"/>
    <col min="14085" max="14085" width="15" customWidth="1"/>
    <col min="14086" max="14086" width="17" customWidth="1"/>
    <col min="14337" max="14337" width="5.77734375" customWidth="1"/>
    <col min="14338" max="14338" width="9.33203125" customWidth="1"/>
    <col min="14339" max="14339" width="8.44140625" customWidth="1"/>
    <col min="14340" max="14340" width="56" customWidth="1"/>
    <col min="14341" max="14341" width="15" customWidth="1"/>
    <col min="14342" max="14342" width="17" customWidth="1"/>
    <col min="14593" max="14593" width="5.77734375" customWidth="1"/>
    <col min="14594" max="14594" width="9.33203125" customWidth="1"/>
    <col min="14595" max="14595" width="8.44140625" customWidth="1"/>
    <col min="14596" max="14596" width="56" customWidth="1"/>
    <col min="14597" max="14597" width="15" customWidth="1"/>
    <col min="14598" max="14598" width="17" customWidth="1"/>
    <col min="14849" max="14849" width="5.77734375" customWidth="1"/>
    <col min="14850" max="14850" width="9.33203125" customWidth="1"/>
    <col min="14851" max="14851" width="8.44140625" customWidth="1"/>
    <col min="14852" max="14852" width="56" customWidth="1"/>
    <col min="14853" max="14853" width="15" customWidth="1"/>
    <col min="14854" max="14854" width="17" customWidth="1"/>
    <col min="15105" max="15105" width="5.77734375" customWidth="1"/>
    <col min="15106" max="15106" width="9.33203125" customWidth="1"/>
    <col min="15107" max="15107" width="8.44140625" customWidth="1"/>
    <col min="15108" max="15108" width="56" customWidth="1"/>
    <col min="15109" max="15109" width="15" customWidth="1"/>
    <col min="15110" max="15110" width="17" customWidth="1"/>
    <col min="15361" max="15361" width="5.77734375" customWidth="1"/>
    <col min="15362" max="15362" width="9.33203125" customWidth="1"/>
    <col min="15363" max="15363" width="8.44140625" customWidth="1"/>
    <col min="15364" max="15364" width="56" customWidth="1"/>
    <col min="15365" max="15365" width="15" customWidth="1"/>
    <col min="15366" max="15366" width="17" customWidth="1"/>
    <col min="15617" max="15617" width="5.77734375" customWidth="1"/>
    <col min="15618" max="15618" width="9.33203125" customWidth="1"/>
    <col min="15619" max="15619" width="8.44140625" customWidth="1"/>
    <col min="15620" max="15620" width="56" customWidth="1"/>
    <col min="15621" max="15621" width="15" customWidth="1"/>
    <col min="15622" max="15622" width="17" customWidth="1"/>
    <col min="15873" max="15873" width="5.77734375" customWidth="1"/>
    <col min="15874" max="15874" width="9.33203125" customWidth="1"/>
    <col min="15875" max="15875" width="8.44140625" customWidth="1"/>
    <col min="15876" max="15876" width="56" customWidth="1"/>
    <col min="15877" max="15877" width="15" customWidth="1"/>
    <col min="15878" max="15878" width="17" customWidth="1"/>
    <col min="16129" max="16129" width="5.77734375" customWidth="1"/>
    <col min="16130" max="16130" width="9.33203125" customWidth="1"/>
    <col min="16131" max="16131" width="8.44140625" customWidth="1"/>
    <col min="16132" max="16132" width="56" customWidth="1"/>
    <col min="16133" max="16133" width="15" customWidth="1"/>
    <col min="16134" max="16134" width="17" customWidth="1"/>
  </cols>
  <sheetData>
    <row r="1" spans="1:7" ht="22.5" customHeight="1" thickBot="1" x14ac:dyDescent="0.25">
      <c r="A1" s="357" t="s">
        <v>104</v>
      </c>
      <c r="B1" s="358"/>
      <c r="C1" s="358"/>
      <c r="D1" s="358"/>
      <c r="E1" s="359"/>
      <c r="F1" s="42" t="e">
        <f>#REF!</f>
        <v>#REF!</v>
      </c>
    </row>
    <row r="2" spans="1:7" ht="24" customHeight="1" thickBot="1" x14ac:dyDescent="0.35">
      <c r="A2" s="43" t="s">
        <v>105</v>
      </c>
      <c r="B2" s="44"/>
      <c r="C2" s="360"/>
      <c r="D2" s="360"/>
      <c r="E2" s="360"/>
      <c r="F2" s="45"/>
    </row>
    <row r="3" spans="1:7" ht="21.75" customHeight="1" thickBot="1" x14ac:dyDescent="0.35">
      <c r="A3" s="361" t="s">
        <v>106</v>
      </c>
      <c r="B3" s="362"/>
      <c r="C3" s="363" t="e">
        <f>#REF!</f>
        <v>#REF!</v>
      </c>
      <c r="D3" s="364"/>
      <c r="E3" s="44" t="s">
        <v>107</v>
      </c>
      <c r="F3" s="45"/>
    </row>
    <row r="4" spans="1:7" ht="29.25" customHeight="1" thickBot="1" x14ac:dyDescent="0.35">
      <c r="A4" s="361" t="s">
        <v>108</v>
      </c>
      <c r="B4" s="362"/>
      <c r="C4" s="365" t="e">
        <f>#REF!</f>
        <v>#REF!</v>
      </c>
      <c r="D4" s="366"/>
      <c r="E4" s="44" t="s">
        <v>6</v>
      </c>
      <c r="F4" s="46"/>
    </row>
    <row r="5" spans="1:7" ht="13" x14ac:dyDescent="0.3">
      <c r="A5" s="355" t="s">
        <v>59</v>
      </c>
      <c r="B5" s="47" t="s">
        <v>109</v>
      </c>
      <c r="C5" s="349" t="s">
        <v>110</v>
      </c>
      <c r="D5" s="351" t="s">
        <v>111</v>
      </c>
      <c r="E5" s="48" t="s">
        <v>0</v>
      </c>
      <c r="F5" s="49" t="s">
        <v>112</v>
      </c>
    </row>
    <row r="6" spans="1:7" ht="14.25" customHeight="1" thickBot="1" x14ac:dyDescent="0.35">
      <c r="A6" s="356"/>
      <c r="B6" s="50" t="s">
        <v>113</v>
      </c>
      <c r="C6" s="350"/>
      <c r="D6" s="352"/>
      <c r="E6" s="51" t="s">
        <v>114</v>
      </c>
      <c r="F6" s="52" t="s">
        <v>115</v>
      </c>
    </row>
    <row r="7" spans="1:7" ht="30.5" customHeight="1" thickBot="1" x14ac:dyDescent="0.35">
      <c r="A7" s="92">
        <v>1</v>
      </c>
      <c r="B7" s="53"/>
      <c r="C7" s="54" t="e">
        <f>#REF!</f>
        <v>#REF!</v>
      </c>
      <c r="D7" s="55" t="e">
        <f>#REF!</f>
        <v>#REF!</v>
      </c>
      <c r="E7" s="107" t="e">
        <f>#REF!</f>
        <v>#REF!</v>
      </c>
      <c r="F7" s="56" t="e">
        <f>#REF!</f>
        <v>#REF!</v>
      </c>
      <c r="G7" s="28"/>
    </row>
    <row r="8" spans="1:7" ht="27" customHeight="1" x14ac:dyDescent="0.3">
      <c r="A8" s="93">
        <v>2</v>
      </c>
      <c r="B8" s="57"/>
      <c r="C8" s="58" t="e">
        <f>#REF!</f>
        <v>#REF!</v>
      </c>
      <c r="D8" s="59" t="e">
        <f>#REF!</f>
        <v>#REF!</v>
      </c>
      <c r="E8" s="108" t="e">
        <f>#REF!</f>
        <v>#REF!</v>
      </c>
      <c r="F8" s="56" t="e">
        <f>#REF!</f>
        <v>#REF!</v>
      </c>
      <c r="G8" s="28"/>
    </row>
    <row r="9" spans="1:7" ht="13" customHeight="1" x14ac:dyDescent="0.3">
      <c r="A9" s="93">
        <v>3</v>
      </c>
      <c r="B9" s="57"/>
      <c r="C9" s="58" t="e">
        <f>#REF!</f>
        <v>#REF!</v>
      </c>
      <c r="D9" s="59" t="e">
        <f>#REF!</f>
        <v>#REF!</v>
      </c>
      <c r="E9" s="108" t="e">
        <f>#REF!</f>
        <v>#REF!</v>
      </c>
      <c r="F9" s="60" t="e">
        <f>#REF!</f>
        <v>#REF!</v>
      </c>
      <c r="G9" s="28"/>
    </row>
    <row r="10" spans="1:7" ht="13" customHeight="1" x14ac:dyDescent="0.3">
      <c r="A10" s="93">
        <v>4</v>
      </c>
      <c r="B10" s="57"/>
      <c r="C10" s="58" t="e">
        <f>#REF!</f>
        <v>#REF!</v>
      </c>
      <c r="D10" s="59" t="e">
        <f>#REF!</f>
        <v>#REF!</v>
      </c>
      <c r="E10" s="108" t="e">
        <f>#REF!</f>
        <v>#REF!</v>
      </c>
      <c r="F10" s="60" t="e">
        <f>#REF!</f>
        <v>#REF!</v>
      </c>
      <c r="G10" s="28"/>
    </row>
    <row r="11" spans="1:7" ht="25.5" hidden="1" customHeight="1" x14ac:dyDescent="0.3">
      <c r="A11" s="93">
        <v>1</v>
      </c>
      <c r="B11" s="57"/>
      <c r="C11" s="58" t="e">
        <f>#REF!</f>
        <v>#REF!</v>
      </c>
      <c r="D11" s="59" t="e">
        <f>#REF!</f>
        <v>#REF!</v>
      </c>
      <c r="E11" s="108" t="e">
        <f>#REF!</f>
        <v>#REF!</v>
      </c>
      <c r="F11" s="60" t="e">
        <f>#REF!</f>
        <v>#REF!</v>
      </c>
      <c r="G11" s="28"/>
    </row>
    <row r="12" spans="1:7" ht="32.25" hidden="1" customHeight="1" x14ac:dyDescent="0.3">
      <c r="A12" s="93">
        <v>2</v>
      </c>
      <c r="B12" s="57"/>
      <c r="C12" s="58" t="e">
        <f>#REF!</f>
        <v>#REF!</v>
      </c>
      <c r="D12" s="59" t="e">
        <f>#REF!</f>
        <v>#REF!</v>
      </c>
      <c r="E12" s="108" t="e">
        <f>#REF!</f>
        <v>#REF!</v>
      </c>
      <c r="F12" s="60" t="e">
        <f>#REF!</f>
        <v>#REF!</v>
      </c>
      <c r="G12" s="28"/>
    </row>
    <row r="13" spans="1:7" ht="13" customHeight="1" x14ac:dyDescent="0.3">
      <c r="A13" s="93">
        <v>3</v>
      </c>
      <c r="B13" s="57"/>
      <c r="C13" s="58" t="e">
        <f>#REF!</f>
        <v>#REF!</v>
      </c>
      <c r="D13" s="59" t="e">
        <f>#REF!</f>
        <v>#REF!</v>
      </c>
      <c r="E13" s="108" t="e">
        <f>#REF!</f>
        <v>#REF!</v>
      </c>
      <c r="F13" s="60" t="e">
        <f>#REF!</f>
        <v>#REF!</v>
      </c>
      <c r="G13" s="28"/>
    </row>
    <row r="14" spans="1:7" ht="13" customHeight="1" x14ac:dyDescent="0.3">
      <c r="A14" s="93">
        <v>4</v>
      </c>
      <c r="B14" s="57"/>
      <c r="C14" s="58" t="e">
        <f>#REF!</f>
        <v>#REF!</v>
      </c>
      <c r="D14" s="59" t="e">
        <f>#REF!</f>
        <v>#REF!</v>
      </c>
      <c r="E14" s="108" t="e">
        <f>#REF!</f>
        <v>#REF!</v>
      </c>
      <c r="F14" s="60" t="e">
        <f>#REF!</f>
        <v>#REF!</v>
      </c>
      <c r="G14" s="28"/>
    </row>
    <row r="15" spans="1:7" ht="13" customHeight="1" x14ac:dyDescent="0.3">
      <c r="A15" s="93">
        <v>5</v>
      </c>
      <c r="B15" s="57"/>
      <c r="C15" s="58" t="e">
        <f>#REF!</f>
        <v>#REF!</v>
      </c>
      <c r="D15" s="59" t="e">
        <f>#REF!</f>
        <v>#REF!</v>
      </c>
      <c r="E15" s="108" t="e">
        <f>#REF!</f>
        <v>#REF!</v>
      </c>
      <c r="F15" s="60" t="e">
        <f>#REF!</f>
        <v>#REF!</v>
      </c>
      <c r="G15" s="28"/>
    </row>
    <row r="16" spans="1:7" ht="13" customHeight="1" x14ac:dyDescent="0.3">
      <c r="A16" s="93">
        <v>6</v>
      </c>
      <c r="B16" s="57"/>
      <c r="C16" s="58" t="e">
        <f>#REF!</f>
        <v>#REF!</v>
      </c>
      <c r="D16" s="59" t="e">
        <f>#REF!</f>
        <v>#REF!</v>
      </c>
      <c r="E16" s="108" t="e">
        <f>#REF!</f>
        <v>#REF!</v>
      </c>
      <c r="F16" s="60" t="e">
        <f>#REF!</f>
        <v>#REF!</v>
      </c>
      <c r="G16" s="28"/>
    </row>
    <row r="17" spans="1:7" ht="13" customHeight="1" x14ac:dyDescent="0.3">
      <c r="A17" s="93">
        <v>7</v>
      </c>
      <c r="B17" s="57"/>
      <c r="C17" s="58" t="e">
        <f>#REF!</f>
        <v>#REF!</v>
      </c>
      <c r="D17" s="59" t="e">
        <f>#REF!</f>
        <v>#REF!</v>
      </c>
      <c r="E17" s="108" t="e">
        <f>#REF!</f>
        <v>#REF!</v>
      </c>
      <c r="F17" s="60" t="e">
        <f>#REF!</f>
        <v>#REF!</v>
      </c>
      <c r="G17" s="28"/>
    </row>
    <row r="18" spans="1:7" ht="13" customHeight="1" x14ac:dyDescent="0.3">
      <c r="A18" s="93">
        <v>8</v>
      </c>
      <c r="B18" s="57"/>
      <c r="C18" s="58" t="e">
        <f>#REF!</f>
        <v>#REF!</v>
      </c>
      <c r="D18" s="59" t="e">
        <f>#REF!</f>
        <v>#REF!</v>
      </c>
      <c r="E18" s="108" t="e">
        <f>#REF!</f>
        <v>#REF!</v>
      </c>
      <c r="F18" s="60" t="e">
        <f>#REF!</f>
        <v>#REF!</v>
      </c>
      <c r="G18" s="28"/>
    </row>
    <row r="19" spans="1:7" ht="13" customHeight="1" x14ac:dyDescent="0.3">
      <c r="A19" s="93">
        <v>9</v>
      </c>
      <c r="B19" s="57"/>
      <c r="C19" s="58" t="e">
        <f>#REF!</f>
        <v>#REF!</v>
      </c>
      <c r="D19" s="59" t="e">
        <f>#REF!</f>
        <v>#REF!</v>
      </c>
      <c r="E19" s="108" t="e">
        <f>#REF!</f>
        <v>#REF!</v>
      </c>
      <c r="F19" s="60" t="e">
        <f>#REF!</f>
        <v>#REF!</v>
      </c>
      <c r="G19" s="28"/>
    </row>
    <row r="20" spans="1:7" ht="13" customHeight="1" x14ac:dyDescent="0.3">
      <c r="A20" s="93">
        <v>10</v>
      </c>
      <c r="B20" s="57"/>
      <c r="C20" s="58" t="e">
        <f>#REF!</f>
        <v>#REF!</v>
      </c>
      <c r="D20" s="59" t="e">
        <f>#REF!</f>
        <v>#REF!</v>
      </c>
      <c r="E20" s="108" t="e">
        <f>#REF!</f>
        <v>#REF!</v>
      </c>
      <c r="F20" s="60" t="e">
        <f>#REF!</f>
        <v>#REF!</v>
      </c>
      <c r="G20" s="28"/>
    </row>
    <row r="21" spans="1:7" ht="13" customHeight="1" x14ac:dyDescent="0.3">
      <c r="A21" s="93">
        <v>11</v>
      </c>
      <c r="B21" s="57"/>
      <c r="C21" s="58" t="e">
        <f>#REF!</f>
        <v>#REF!</v>
      </c>
      <c r="D21" s="59" t="e">
        <f>#REF!</f>
        <v>#REF!</v>
      </c>
      <c r="E21" s="108" t="e">
        <f>#REF!</f>
        <v>#REF!</v>
      </c>
      <c r="F21" s="60" t="e">
        <f>#REF!</f>
        <v>#REF!</v>
      </c>
      <c r="G21" s="28"/>
    </row>
    <row r="22" spans="1:7" ht="13" customHeight="1" x14ac:dyDescent="0.3">
      <c r="A22" s="93">
        <v>12</v>
      </c>
      <c r="B22" s="57"/>
      <c r="C22" s="58" t="e">
        <f>#REF!</f>
        <v>#REF!</v>
      </c>
      <c r="D22" s="59" t="e">
        <f>#REF!</f>
        <v>#REF!</v>
      </c>
      <c r="E22" s="108" t="e">
        <f>#REF!</f>
        <v>#REF!</v>
      </c>
      <c r="F22" s="60" t="e">
        <f>#REF!</f>
        <v>#REF!</v>
      </c>
      <c r="G22" s="28"/>
    </row>
    <row r="23" spans="1:7" ht="13.5" customHeight="1" x14ac:dyDescent="0.3">
      <c r="A23" s="93">
        <v>13</v>
      </c>
      <c r="B23" s="57"/>
      <c r="C23" s="58" t="e">
        <f>#REF!</f>
        <v>#REF!</v>
      </c>
      <c r="D23" s="59" t="e">
        <f>#REF!</f>
        <v>#REF!</v>
      </c>
      <c r="E23" s="108" t="e">
        <f>#REF!</f>
        <v>#REF!</v>
      </c>
      <c r="F23" s="60" t="e">
        <f>#REF!</f>
        <v>#REF!</v>
      </c>
      <c r="G23" s="28"/>
    </row>
    <row r="24" spans="1:7" ht="12" customHeight="1" x14ac:dyDescent="0.3">
      <c r="A24" s="93">
        <v>14</v>
      </c>
      <c r="B24" s="57"/>
      <c r="C24" s="58" t="e">
        <f>#REF!</f>
        <v>#REF!</v>
      </c>
      <c r="D24" s="59" t="e">
        <f>#REF!</f>
        <v>#REF!</v>
      </c>
      <c r="E24" s="108" t="e">
        <f>#REF!</f>
        <v>#REF!</v>
      </c>
      <c r="F24" s="60" t="e">
        <f>#REF!</f>
        <v>#REF!</v>
      </c>
      <c r="G24" s="28"/>
    </row>
    <row r="25" spans="1:7" ht="18" customHeight="1" x14ac:dyDescent="0.3">
      <c r="A25" s="93">
        <v>15</v>
      </c>
      <c r="B25" s="57"/>
      <c r="C25" s="58" t="e">
        <f>#REF!</f>
        <v>#REF!</v>
      </c>
      <c r="D25" s="59" t="e">
        <f>#REF!</f>
        <v>#REF!</v>
      </c>
      <c r="E25" s="108" t="e">
        <f>#REF!</f>
        <v>#REF!</v>
      </c>
      <c r="F25" s="60" t="e">
        <f>#REF!</f>
        <v>#REF!</v>
      </c>
      <c r="G25" s="28"/>
    </row>
    <row r="26" spans="1:7" ht="17.25" customHeight="1" x14ac:dyDescent="0.3">
      <c r="A26" s="93">
        <v>16</v>
      </c>
      <c r="B26" s="57"/>
      <c r="C26" s="58" t="e">
        <f>#REF!</f>
        <v>#REF!</v>
      </c>
      <c r="D26" s="59" t="e">
        <f>#REF!</f>
        <v>#REF!</v>
      </c>
      <c r="E26" s="108" t="e">
        <f>#REF!</f>
        <v>#REF!</v>
      </c>
      <c r="F26" s="60" t="e">
        <f>#REF!</f>
        <v>#REF!</v>
      </c>
      <c r="G26" s="28"/>
    </row>
    <row r="27" spans="1:7" ht="24.75" customHeight="1" x14ac:dyDescent="0.3">
      <c r="A27" s="93">
        <v>17</v>
      </c>
      <c r="B27" s="57"/>
      <c r="C27" s="58" t="e">
        <f>#REF!</f>
        <v>#REF!</v>
      </c>
      <c r="D27" s="59" t="e">
        <f>#REF!</f>
        <v>#REF!</v>
      </c>
      <c r="E27" s="108" t="e">
        <f>#REF!</f>
        <v>#REF!</v>
      </c>
      <c r="F27" s="60" t="e">
        <f>#REF!</f>
        <v>#REF!</v>
      </c>
      <c r="G27" s="28"/>
    </row>
    <row r="28" spans="1:7" ht="21" customHeight="1" x14ac:dyDescent="0.3">
      <c r="A28" s="93">
        <v>18</v>
      </c>
      <c r="B28" s="57"/>
      <c r="C28" s="58" t="e">
        <f>#REF!</f>
        <v>#REF!</v>
      </c>
      <c r="D28" s="59" t="e">
        <f>#REF!</f>
        <v>#REF!</v>
      </c>
      <c r="E28" s="108" t="e">
        <f>#REF!</f>
        <v>#REF!</v>
      </c>
      <c r="F28" s="60" t="e">
        <f>#REF!</f>
        <v>#REF!</v>
      </c>
      <c r="G28" s="28"/>
    </row>
    <row r="29" spans="1:7" ht="21" customHeight="1" x14ac:dyDescent="0.3">
      <c r="A29" s="93">
        <v>19</v>
      </c>
      <c r="B29" s="57"/>
      <c r="C29" s="58" t="e">
        <f>#REF!</f>
        <v>#REF!</v>
      </c>
      <c r="D29" s="59" t="e">
        <f>#REF!</f>
        <v>#REF!</v>
      </c>
      <c r="E29" s="108" t="e">
        <f>#REF!</f>
        <v>#REF!</v>
      </c>
      <c r="F29" s="60" t="e">
        <f>#REF!</f>
        <v>#REF!</v>
      </c>
      <c r="G29" s="28"/>
    </row>
    <row r="30" spans="1:7" ht="21.75" customHeight="1" x14ac:dyDescent="0.3">
      <c r="A30" s="93">
        <v>20</v>
      </c>
      <c r="B30" s="57"/>
      <c r="C30" s="58" t="e">
        <f>#REF!</f>
        <v>#REF!</v>
      </c>
      <c r="D30" s="59" t="e">
        <f>#REF!</f>
        <v>#REF!</v>
      </c>
      <c r="E30" s="108" t="e">
        <f>#REF!</f>
        <v>#REF!</v>
      </c>
      <c r="F30" s="60" t="e">
        <f>#REF!</f>
        <v>#REF!</v>
      </c>
      <c r="G30" s="28"/>
    </row>
    <row r="31" spans="1:7" ht="22.5" customHeight="1" x14ac:dyDescent="0.3">
      <c r="A31" s="93">
        <v>21</v>
      </c>
      <c r="B31" s="57"/>
      <c r="C31" s="58" t="e">
        <f>#REF!</f>
        <v>#REF!</v>
      </c>
      <c r="D31" s="59" t="e">
        <f>#REF!</f>
        <v>#REF!</v>
      </c>
      <c r="E31" s="108" t="e">
        <f>#REF!</f>
        <v>#REF!</v>
      </c>
      <c r="F31" s="60" t="e">
        <f>#REF!</f>
        <v>#REF!</v>
      </c>
      <c r="G31" s="28"/>
    </row>
    <row r="32" spans="1:7" ht="19.5" customHeight="1" x14ac:dyDescent="0.3">
      <c r="A32" s="93">
        <v>22</v>
      </c>
      <c r="B32" s="57"/>
      <c r="C32" s="58" t="e">
        <f>#REF!</f>
        <v>#REF!</v>
      </c>
      <c r="D32" s="59" t="e">
        <f>#REF!</f>
        <v>#REF!</v>
      </c>
      <c r="E32" s="108" t="e">
        <f>#REF!</f>
        <v>#REF!</v>
      </c>
      <c r="F32" s="60" t="e">
        <f>#REF!</f>
        <v>#REF!</v>
      </c>
      <c r="G32" s="28"/>
    </row>
    <row r="33" spans="1:7" ht="15" customHeight="1" x14ac:dyDescent="0.3">
      <c r="A33" s="93">
        <v>23</v>
      </c>
      <c r="B33" s="57"/>
      <c r="C33" s="58" t="e">
        <f>#REF!</f>
        <v>#REF!</v>
      </c>
      <c r="D33" s="59" t="e">
        <f>#REF!</f>
        <v>#REF!</v>
      </c>
      <c r="E33" s="108" t="e">
        <f>#REF!</f>
        <v>#REF!</v>
      </c>
      <c r="F33" s="60" t="e">
        <f>#REF!</f>
        <v>#REF!</v>
      </c>
      <c r="G33" s="28"/>
    </row>
    <row r="34" spans="1:7" ht="15" customHeight="1" x14ac:dyDescent="0.3">
      <c r="A34" s="93">
        <v>24</v>
      </c>
      <c r="B34" s="57"/>
      <c r="C34" s="58" t="e">
        <f>#REF!</f>
        <v>#REF!</v>
      </c>
      <c r="D34" s="59" t="e">
        <f>#REF!</f>
        <v>#REF!</v>
      </c>
      <c r="E34" s="108" t="e">
        <f>#REF!</f>
        <v>#REF!</v>
      </c>
      <c r="F34" s="60" t="e">
        <f>#REF!</f>
        <v>#REF!</v>
      </c>
      <c r="G34" s="28"/>
    </row>
    <row r="35" spans="1:7" ht="15" customHeight="1" x14ac:dyDescent="0.3">
      <c r="A35" s="93">
        <v>25</v>
      </c>
      <c r="B35" s="57"/>
      <c r="C35" s="58" t="e">
        <f>#REF!</f>
        <v>#REF!</v>
      </c>
      <c r="D35" s="59" t="e">
        <f>#REF!</f>
        <v>#REF!</v>
      </c>
      <c r="E35" s="108" t="e">
        <f>#REF!</f>
        <v>#REF!</v>
      </c>
      <c r="F35" s="60" t="e">
        <f>#REF!</f>
        <v>#REF!</v>
      </c>
      <c r="G35" s="28"/>
    </row>
    <row r="36" spans="1:7" ht="15" customHeight="1" x14ac:dyDescent="0.3">
      <c r="A36" s="93">
        <v>26</v>
      </c>
      <c r="B36" s="57"/>
      <c r="C36" s="58" t="e">
        <f>#REF!</f>
        <v>#REF!</v>
      </c>
      <c r="D36" s="59" t="e">
        <f>#REF!</f>
        <v>#REF!</v>
      </c>
      <c r="E36" s="108" t="e">
        <f>#REF!</f>
        <v>#REF!</v>
      </c>
      <c r="F36" s="60" t="e">
        <f>#REF!</f>
        <v>#REF!</v>
      </c>
      <c r="G36" s="28"/>
    </row>
    <row r="37" spans="1:7" ht="15" customHeight="1" x14ac:dyDescent="0.3">
      <c r="A37" s="93">
        <v>27</v>
      </c>
      <c r="B37" s="57"/>
      <c r="C37" s="58" t="e">
        <f>#REF!</f>
        <v>#REF!</v>
      </c>
      <c r="D37" s="59" t="e">
        <f>#REF!</f>
        <v>#REF!</v>
      </c>
      <c r="E37" s="108" t="e">
        <f>#REF!</f>
        <v>#REF!</v>
      </c>
      <c r="F37" s="60" t="e">
        <f>#REF!</f>
        <v>#REF!</v>
      </c>
      <c r="G37" s="28"/>
    </row>
    <row r="38" spans="1:7" ht="15" customHeight="1" x14ac:dyDescent="0.3">
      <c r="A38" s="93">
        <v>28</v>
      </c>
      <c r="B38" s="57"/>
      <c r="C38" s="58" t="e">
        <f>#REF!</f>
        <v>#REF!</v>
      </c>
      <c r="D38" s="59" t="e">
        <f>#REF!</f>
        <v>#REF!</v>
      </c>
      <c r="E38" s="108" t="e">
        <f>#REF!</f>
        <v>#REF!</v>
      </c>
      <c r="F38" s="60" t="e">
        <f>#REF!</f>
        <v>#REF!</v>
      </c>
      <c r="G38" s="28"/>
    </row>
    <row r="39" spans="1:7" ht="15" customHeight="1" x14ac:dyDescent="0.3">
      <c r="A39" s="93">
        <v>29</v>
      </c>
      <c r="B39" s="57"/>
      <c r="C39" s="58" t="e">
        <f>#REF!</f>
        <v>#REF!</v>
      </c>
      <c r="D39" s="59" t="e">
        <f>#REF!</f>
        <v>#REF!</v>
      </c>
      <c r="E39" s="108" t="e">
        <f>#REF!</f>
        <v>#REF!</v>
      </c>
      <c r="F39" s="60" t="e">
        <f>#REF!</f>
        <v>#REF!</v>
      </c>
      <c r="G39" s="28"/>
    </row>
    <row r="40" spans="1:7" ht="15" customHeight="1" x14ac:dyDescent="0.3">
      <c r="A40" s="93">
        <v>30</v>
      </c>
      <c r="B40" s="57"/>
      <c r="C40" s="58" t="e">
        <f>#REF!</f>
        <v>#REF!</v>
      </c>
      <c r="D40" s="59" t="e">
        <f>#REF!</f>
        <v>#REF!</v>
      </c>
      <c r="E40" s="108" t="e">
        <f>#REF!</f>
        <v>#REF!</v>
      </c>
      <c r="F40" s="60" t="e">
        <f>#REF!</f>
        <v>#REF!</v>
      </c>
      <c r="G40" s="28"/>
    </row>
    <row r="41" spans="1:7" ht="15" customHeight="1" x14ac:dyDescent="0.3">
      <c r="A41" s="93">
        <v>31</v>
      </c>
      <c r="B41" s="57"/>
      <c r="C41" s="58" t="e">
        <f>#REF!</f>
        <v>#REF!</v>
      </c>
      <c r="D41" s="59" t="e">
        <f>#REF!</f>
        <v>#REF!</v>
      </c>
      <c r="E41" s="108" t="e">
        <f>#REF!</f>
        <v>#REF!</v>
      </c>
      <c r="F41" s="60" t="e">
        <f>#REF!</f>
        <v>#REF!</v>
      </c>
      <c r="G41" s="28"/>
    </row>
    <row r="42" spans="1:7" ht="15" customHeight="1" x14ac:dyDescent="0.3">
      <c r="A42" s="93">
        <v>32</v>
      </c>
      <c r="B42" s="57"/>
      <c r="C42" s="58" t="e">
        <f>#REF!</f>
        <v>#REF!</v>
      </c>
      <c r="D42" s="59" t="e">
        <f>#REF!</f>
        <v>#REF!</v>
      </c>
      <c r="E42" s="108" t="e">
        <f>#REF!</f>
        <v>#REF!</v>
      </c>
      <c r="F42" s="60" t="e">
        <f>#REF!</f>
        <v>#REF!</v>
      </c>
      <c r="G42" s="28"/>
    </row>
    <row r="43" spans="1:7" ht="15" customHeight="1" x14ac:dyDescent="0.3">
      <c r="A43" s="93">
        <v>33</v>
      </c>
      <c r="B43" s="57"/>
      <c r="C43" s="58" t="e">
        <f>#REF!</f>
        <v>#REF!</v>
      </c>
      <c r="D43" s="59" t="e">
        <f>#REF!</f>
        <v>#REF!</v>
      </c>
      <c r="E43" s="108" t="e">
        <f>#REF!</f>
        <v>#REF!</v>
      </c>
      <c r="F43" s="60" t="e">
        <f>#REF!</f>
        <v>#REF!</v>
      </c>
      <c r="G43" s="28"/>
    </row>
    <row r="44" spans="1:7" ht="15" customHeight="1" x14ac:dyDescent="0.3">
      <c r="A44" s="93">
        <v>34</v>
      </c>
      <c r="B44" s="57"/>
      <c r="C44" s="58" t="e">
        <f>#REF!</f>
        <v>#REF!</v>
      </c>
      <c r="D44" s="59" t="e">
        <f>#REF!</f>
        <v>#REF!</v>
      </c>
      <c r="E44" s="108" t="e">
        <f>#REF!</f>
        <v>#REF!</v>
      </c>
      <c r="F44" s="60" t="e">
        <f>#REF!</f>
        <v>#REF!</v>
      </c>
      <c r="G44" s="28"/>
    </row>
    <row r="45" spans="1:7" ht="15" customHeight="1" x14ac:dyDescent="0.3">
      <c r="A45" s="93">
        <v>35</v>
      </c>
      <c r="B45" s="57"/>
      <c r="C45" s="58" t="e">
        <f>#REF!</f>
        <v>#REF!</v>
      </c>
      <c r="D45" s="59" t="e">
        <f>#REF!</f>
        <v>#REF!</v>
      </c>
      <c r="E45" s="108" t="e">
        <f>#REF!</f>
        <v>#REF!</v>
      </c>
      <c r="F45" s="60" t="e">
        <f>#REF!</f>
        <v>#REF!</v>
      </c>
      <c r="G45" s="28"/>
    </row>
    <row r="46" spans="1:7" ht="15" customHeight="1" x14ac:dyDescent="0.3">
      <c r="A46" s="93">
        <v>36</v>
      </c>
      <c r="B46" s="57"/>
      <c r="C46" s="58" t="e">
        <f>#REF!</f>
        <v>#REF!</v>
      </c>
      <c r="D46" s="59" t="e">
        <f>#REF!</f>
        <v>#REF!</v>
      </c>
      <c r="E46" s="108" t="e">
        <f>#REF!</f>
        <v>#REF!</v>
      </c>
      <c r="F46" s="60" t="e">
        <f>#REF!</f>
        <v>#REF!</v>
      </c>
      <c r="G46" s="28"/>
    </row>
    <row r="47" spans="1:7" ht="15" customHeight="1" x14ac:dyDescent="0.3">
      <c r="A47" s="93">
        <v>37</v>
      </c>
      <c r="B47" s="57"/>
      <c r="C47" s="58" t="e">
        <f>#REF!</f>
        <v>#REF!</v>
      </c>
      <c r="D47" s="59" t="e">
        <f>#REF!</f>
        <v>#REF!</v>
      </c>
      <c r="E47" s="108" t="e">
        <f>#REF!</f>
        <v>#REF!</v>
      </c>
      <c r="F47" s="60" t="e">
        <f>#REF!</f>
        <v>#REF!</v>
      </c>
      <c r="G47" s="28"/>
    </row>
    <row r="48" spans="1:7" ht="15" customHeight="1" x14ac:dyDescent="0.3">
      <c r="A48" s="93">
        <v>38</v>
      </c>
      <c r="B48" s="57"/>
      <c r="C48" s="58" t="e">
        <f>#REF!</f>
        <v>#REF!</v>
      </c>
      <c r="D48" s="59" t="e">
        <f>#REF!</f>
        <v>#REF!</v>
      </c>
      <c r="E48" s="108" t="e">
        <f>#REF!</f>
        <v>#REF!</v>
      </c>
      <c r="F48" s="60" t="e">
        <f>#REF!</f>
        <v>#REF!</v>
      </c>
      <c r="G48" s="28"/>
    </row>
    <row r="49" spans="1:7" ht="15" customHeight="1" x14ac:dyDescent="0.3">
      <c r="A49" s="93">
        <v>39</v>
      </c>
      <c r="B49" s="57"/>
      <c r="C49" s="58" t="e">
        <f>#REF!</f>
        <v>#REF!</v>
      </c>
      <c r="D49" s="59" t="e">
        <f>#REF!</f>
        <v>#REF!</v>
      </c>
      <c r="E49" s="108" t="e">
        <f>#REF!</f>
        <v>#REF!</v>
      </c>
      <c r="F49" s="60" t="e">
        <f>#REF!</f>
        <v>#REF!</v>
      </c>
      <c r="G49" s="28"/>
    </row>
    <row r="50" spans="1:7" ht="15" customHeight="1" x14ac:dyDescent="0.3">
      <c r="A50" s="93">
        <v>40</v>
      </c>
      <c r="B50" s="57"/>
      <c r="C50" s="58" t="e">
        <f>#REF!</f>
        <v>#REF!</v>
      </c>
      <c r="D50" s="59" t="e">
        <f>#REF!</f>
        <v>#REF!</v>
      </c>
      <c r="E50" s="108" t="e">
        <f>#REF!</f>
        <v>#REF!</v>
      </c>
      <c r="F50" s="60" t="e">
        <f>#REF!</f>
        <v>#REF!</v>
      </c>
      <c r="G50" s="28"/>
    </row>
    <row r="51" spans="1:7" ht="15" customHeight="1" x14ac:dyDescent="0.3">
      <c r="A51" s="93">
        <v>41</v>
      </c>
      <c r="B51" s="57"/>
      <c r="C51" s="58" t="e">
        <f>#REF!</f>
        <v>#REF!</v>
      </c>
      <c r="D51" s="61" t="e">
        <f>#REF!</f>
        <v>#REF!</v>
      </c>
      <c r="E51" s="108" t="e">
        <f>#REF!</f>
        <v>#REF!</v>
      </c>
      <c r="F51" s="60" t="e">
        <f>#REF!</f>
        <v>#REF!</v>
      </c>
      <c r="G51" s="28"/>
    </row>
    <row r="52" spans="1:7" ht="15" customHeight="1" x14ac:dyDescent="0.3">
      <c r="A52" s="93">
        <v>42</v>
      </c>
      <c r="B52" s="57"/>
      <c r="C52" s="58" t="e">
        <f>#REF!</f>
        <v>#REF!</v>
      </c>
      <c r="D52" s="59" t="e">
        <f>#REF!</f>
        <v>#REF!</v>
      </c>
      <c r="E52" s="108" t="e">
        <f>#REF!</f>
        <v>#REF!</v>
      </c>
      <c r="F52" s="60" t="e">
        <f>#REF!</f>
        <v>#REF!</v>
      </c>
      <c r="G52" s="28"/>
    </row>
    <row r="53" spans="1:7" ht="20.149999999999999" customHeight="1" x14ac:dyDescent="0.3">
      <c r="A53" s="93">
        <v>43</v>
      </c>
      <c r="B53" s="57"/>
      <c r="C53" s="58" t="e">
        <f>#REF!</f>
        <v>#REF!</v>
      </c>
      <c r="D53" s="62" t="e">
        <f>#REF!</f>
        <v>#REF!</v>
      </c>
      <c r="E53" s="108" t="e">
        <f>#REF!</f>
        <v>#REF!</v>
      </c>
      <c r="F53" s="60" t="e">
        <f>#REF!</f>
        <v>#REF!</v>
      </c>
      <c r="G53" s="28"/>
    </row>
    <row r="54" spans="1:7" ht="20.149999999999999" customHeight="1" x14ac:dyDescent="0.3">
      <c r="A54" s="93">
        <v>44</v>
      </c>
      <c r="B54" s="57"/>
      <c r="C54" s="58" t="e">
        <f>#REF!</f>
        <v>#REF!</v>
      </c>
      <c r="D54" s="59" t="e">
        <f>#REF!</f>
        <v>#REF!</v>
      </c>
      <c r="E54" s="108" t="e">
        <f>#REF!</f>
        <v>#REF!</v>
      </c>
      <c r="F54" s="60" t="e">
        <f>#REF!</f>
        <v>#REF!</v>
      </c>
      <c r="G54" s="28"/>
    </row>
    <row r="55" spans="1:7" ht="20.149999999999999" customHeight="1" x14ac:dyDescent="0.3">
      <c r="A55" s="93">
        <v>45</v>
      </c>
      <c r="B55" s="57"/>
      <c r="C55" s="58" t="e">
        <f>#REF!</f>
        <v>#REF!</v>
      </c>
      <c r="D55" s="62" t="e">
        <f>#REF!</f>
        <v>#REF!</v>
      </c>
      <c r="E55" s="108" t="e">
        <f>#REF!</f>
        <v>#REF!</v>
      </c>
      <c r="F55" s="60" t="e">
        <f>#REF!</f>
        <v>#REF!</v>
      </c>
      <c r="G55" s="28"/>
    </row>
    <row r="56" spans="1:7" ht="20.149999999999999" customHeight="1" x14ac:dyDescent="0.3">
      <c r="A56" s="93">
        <v>46</v>
      </c>
      <c r="B56" s="57"/>
      <c r="C56" s="58" t="e">
        <f>#REF!</f>
        <v>#REF!</v>
      </c>
      <c r="D56" s="62" t="e">
        <f>#REF!</f>
        <v>#REF!</v>
      </c>
      <c r="E56" s="108" t="e">
        <f>#REF!</f>
        <v>#REF!</v>
      </c>
      <c r="F56" s="60" t="e">
        <f>#REF!</f>
        <v>#REF!</v>
      </c>
      <c r="G56" s="28"/>
    </row>
    <row r="57" spans="1:7" ht="20.149999999999999" customHeight="1" x14ac:dyDescent="0.3">
      <c r="A57" s="93">
        <v>47</v>
      </c>
      <c r="B57" s="57"/>
      <c r="C57" s="58" t="e">
        <f>#REF!</f>
        <v>#REF!</v>
      </c>
      <c r="D57" s="62" t="e">
        <f>#REF!</f>
        <v>#REF!</v>
      </c>
      <c r="E57" s="108" t="e">
        <f>#REF!</f>
        <v>#REF!</v>
      </c>
      <c r="F57" s="60" t="e">
        <f>#REF!</f>
        <v>#REF!</v>
      </c>
      <c r="G57" s="28"/>
    </row>
    <row r="58" spans="1:7" ht="20.149999999999999" customHeight="1" x14ac:dyDescent="0.3">
      <c r="A58" s="93">
        <v>48</v>
      </c>
      <c r="B58" s="57"/>
      <c r="C58" s="58" t="e">
        <f>#REF!</f>
        <v>#REF!</v>
      </c>
      <c r="D58" s="62" t="e">
        <f>#REF!</f>
        <v>#REF!</v>
      </c>
      <c r="E58" s="108" t="e">
        <f>#REF!</f>
        <v>#REF!</v>
      </c>
      <c r="F58" s="60" t="e">
        <f>#REF!</f>
        <v>#REF!</v>
      </c>
      <c r="G58" s="28"/>
    </row>
    <row r="59" spans="1:7" ht="20.149999999999999" customHeight="1" x14ac:dyDescent="0.3">
      <c r="A59" s="93">
        <v>49</v>
      </c>
      <c r="B59" s="57"/>
      <c r="C59" s="58" t="e">
        <f>#REF!</f>
        <v>#REF!</v>
      </c>
      <c r="D59" s="62" t="e">
        <f>#REF!</f>
        <v>#REF!</v>
      </c>
      <c r="E59" s="108" t="e">
        <f>#REF!</f>
        <v>#REF!</v>
      </c>
      <c r="F59" s="60" t="e">
        <f>#REF!</f>
        <v>#REF!</v>
      </c>
      <c r="G59" s="28"/>
    </row>
    <row r="60" spans="1:7" ht="20.149999999999999" customHeight="1" x14ac:dyDescent="0.3">
      <c r="A60" s="93">
        <v>50</v>
      </c>
      <c r="B60" s="57"/>
      <c r="C60" s="58" t="e">
        <f>#REF!</f>
        <v>#REF!</v>
      </c>
      <c r="D60" s="62" t="e">
        <f>#REF!</f>
        <v>#REF!</v>
      </c>
      <c r="E60" s="108" t="e">
        <f>#REF!</f>
        <v>#REF!</v>
      </c>
      <c r="F60" s="60" t="e">
        <f>#REF!</f>
        <v>#REF!</v>
      </c>
      <c r="G60" s="28"/>
    </row>
    <row r="61" spans="1:7" ht="20.149999999999999" customHeight="1" x14ac:dyDescent="0.3">
      <c r="A61" s="93">
        <v>51</v>
      </c>
      <c r="B61" s="57"/>
      <c r="C61" s="58" t="e">
        <f>#REF!</f>
        <v>#REF!</v>
      </c>
      <c r="D61" s="62" t="e">
        <f>#REF!</f>
        <v>#REF!</v>
      </c>
      <c r="E61" s="108" t="e">
        <f>#REF!</f>
        <v>#REF!</v>
      </c>
      <c r="F61" s="60" t="e">
        <f>#REF!</f>
        <v>#REF!</v>
      </c>
      <c r="G61" s="28"/>
    </row>
    <row r="62" spans="1:7" ht="20.149999999999999" customHeight="1" x14ac:dyDescent="0.3">
      <c r="A62" s="93">
        <v>52</v>
      </c>
      <c r="B62" s="57"/>
      <c r="C62" s="58" t="e">
        <f>#REF!</f>
        <v>#REF!</v>
      </c>
      <c r="D62" s="62" t="e">
        <f>#REF!</f>
        <v>#REF!</v>
      </c>
      <c r="E62" s="108" t="e">
        <f>#REF!</f>
        <v>#REF!</v>
      </c>
      <c r="F62" s="60" t="e">
        <f>#REF!</f>
        <v>#REF!</v>
      </c>
      <c r="G62" s="28"/>
    </row>
    <row r="63" spans="1:7" ht="20.149999999999999" customHeight="1" x14ac:dyDescent="0.3">
      <c r="A63" s="93">
        <v>53</v>
      </c>
      <c r="B63" s="57"/>
      <c r="C63" s="58" t="e">
        <f>#REF!</f>
        <v>#REF!</v>
      </c>
      <c r="D63" s="62" t="e">
        <f>#REF!</f>
        <v>#REF!</v>
      </c>
      <c r="E63" s="108" t="e">
        <f>#REF!</f>
        <v>#REF!</v>
      </c>
      <c r="F63" s="60" t="e">
        <f>#REF!</f>
        <v>#REF!</v>
      </c>
      <c r="G63" s="28"/>
    </row>
    <row r="64" spans="1:7" ht="20.149999999999999" customHeight="1" x14ac:dyDescent="0.3">
      <c r="A64" s="93">
        <v>54</v>
      </c>
      <c r="B64" s="57"/>
      <c r="C64" s="58" t="e">
        <f>#REF!</f>
        <v>#REF!</v>
      </c>
      <c r="D64" s="62" t="e">
        <f>#REF!</f>
        <v>#REF!</v>
      </c>
      <c r="E64" s="108" t="e">
        <f>#REF!</f>
        <v>#REF!</v>
      </c>
      <c r="F64" s="60" t="e">
        <f>#REF!</f>
        <v>#REF!</v>
      </c>
      <c r="G64" s="28"/>
    </row>
    <row r="65" spans="1:7" ht="20.149999999999999" hidden="1" customHeight="1" x14ac:dyDescent="0.3">
      <c r="A65" s="93">
        <v>55</v>
      </c>
      <c r="B65" s="57"/>
      <c r="C65" s="58" t="e">
        <f>#REF!</f>
        <v>#REF!</v>
      </c>
      <c r="D65" s="62" t="e">
        <f>#REF!</f>
        <v>#REF!</v>
      </c>
      <c r="E65" s="108" t="e">
        <f>#REF!</f>
        <v>#REF!</v>
      </c>
      <c r="F65" s="60" t="e">
        <f>#REF!</f>
        <v>#REF!</v>
      </c>
      <c r="G65" s="28"/>
    </row>
    <row r="66" spans="1:7" ht="20.149999999999999" hidden="1" customHeight="1" x14ac:dyDescent="0.3">
      <c r="A66" s="93">
        <v>56</v>
      </c>
      <c r="B66" s="57"/>
      <c r="C66" s="58" t="e">
        <f>#REF!</f>
        <v>#REF!</v>
      </c>
      <c r="D66" s="62" t="e">
        <f>#REF!</f>
        <v>#REF!</v>
      </c>
      <c r="E66" s="108" t="e">
        <f>#REF!</f>
        <v>#REF!</v>
      </c>
      <c r="F66" s="60" t="e">
        <f>#REF!</f>
        <v>#REF!</v>
      </c>
      <c r="G66" s="28"/>
    </row>
    <row r="67" spans="1:7" ht="20.149999999999999" hidden="1" customHeight="1" x14ac:dyDescent="0.3">
      <c r="A67" s="93">
        <v>57</v>
      </c>
      <c r="B67" s="57"/>
      <c r="C67" s="58" t="e">
        <f>#REF!</f>
        <v>#REF!</v>
      </c>
      <c r="D67" s="62" t="e">
        <f>#REF!</f>
        <v>#REF!</v>
      </c>
      <c r="E67" s="108" t="e">
        <f>#REF!</f>
        <v>#REF!</v>
      </c>
      <c r="F67" s="60" t="e">
        <f>#REF!</f>
        <v>#REF!</v>
      </c>
      <c r="G67" s="28"/>
    </row>
    <row r="68" spans="1:7" ht="20.149999999999999" hidden="1" customHeight="1" x14ac:dyDescent="0.3">
      <c r="A68" s="93">
        <v>58</v>
      </c>
      <c r="B68" s="57"/>
      <c r="C68" s="58" t="e">
        <f>#REF!</f>
        <v>#REF!</v>
      </c>
      <c r="D68" s="59" t="e">
        <f>#REF!</f>
        <v>#REF!</v>
      </c>
      <c r="E68" s="108" t="e">
        <f>#REF!</f>
        <v>#REF!</v>
      </c>
      <c r="F68" s="60" t="e">
        <f>#REF!</f>
        <v>#REF!</v>
      </c>
      <c r="G68" s="28"/>
    </row>
    <row r="69" spans="1:7" ht="20.149999999999999" hidden="1" customHeight="1" x14ac:dyDescent="0.3">
      <c r="A69" s="93">
        <v>59</v>
      </c>
      <c r="B69" s="63"/>
      <c r="C69" s="58" t="e">
        <f>#REF!</f>
        <v>#REF!</v>
      </c>
      <c r="D69" s="62" t="e">
        <f>#REF!</f>
        <v>#REF!</v>
      </c>
      <c r="E69" s="109" t="e">
        <f>#REF!</f>
        <v>#REF!</v>
      </c>
      <c r="F69" s="60" t="e">
        <f>#REF!</f>
        <v>#REF!</v>
      </c>
    </row>
    <row r="70" spans="1:7" ht="20.149999999999999" hidden="1" customHeight="1" x14ac:dyDescent="0.3">
      <c r="A70" s="93">
        <v>60</v>
      </c>
      <c r="B70" s="63"/>
      <c r="C70" s="58" t="e">
        <f>#REF!</f>
        <v>#REF!</v>
      </c>
      <c r="D70" s="62" t="e">
        <f>#REF!</f>
        <v>#REF!</v>
      </c>
      <c r="E70" s="109" t="e">
        <f>#REF!</f>
        <v>#REF!</v>
      </c>
      <c r="F70" s="60" t="e">
        <f>#REF!</f>
        <v>#REF!</v>
      </c>
    </row>
    <row r="71" spans="1:7" ht="20.149999999999999" hidden="1" customHeight="1" x14ac:dyDescent="0.3">
      <c r="A71" s="93">
        <v>61</v>
      </c>
      <c r="B71" s="63"/>
      <c r="C71" s="58" t="e">
        <f>#REF!</f>
        <v>#REF!</v>
      </c>
      <c r="D71" s="62" t="e">
        <f>#REF!</f>
        <v>#REF!</v>
      </c>
      <c r="E71" s="109" t="e">
        <f>#REF!</f>
        <v>#REF!</v>
      </c>
      <c r="F71" s="60" t="e">
        <f>#REF!</f>
        <v>#REF!</v>
      </c>
    </row>
    <row r="72" spans="1:7" ht="20.149999999999999" hidden="1" customHeight="1" x14ac:dyDescent="0.3">
      <c r="A72" s="93">
        <v>62</v>
      </c>
      <c r="B72" s="63"/>
      <c r="C72" s="58" t="e">
        <f>#REF!</f>
        <v>#REF!</v>
      </c>
      <c r="D72" s="62" t="e">
        <f>#REF!</f>
        <v>#REF!</v>
      </c>
      <c r="E72" s="109" t="e">
        <f>#REF!</f>
        <v>#REF!</v>
      </c>
      <c r="F72" s="60" t="e">
        <f>#REF!</f>
        <v>#REF!</v>
      </c>
    </row>
    <row r="73" spans="1:7" ht="18" hidden="1" customHeight="1" x14ac:dyDescent="0.3">
      <c r="A73" s="93">
        <v>63</v>
      </c>
      <c r="B73" s="63"/>
      <c r="C73" s="58" t="e">
        <f>#REF!</f>
        <v>#REF!</v>
      </c>
      <c r="D73" s="62" t="e">
        <f>#REF!</f>
        <v>#REF!</v>
      </c>
      <c r="E73" s="109" t="e">
        <f>#REF!</f>
        <v>#REF!</v>
      </c>
      <c r="F73" s="60" t="e">
        <f>#REF!</f>
        <v>#REF!</v>
      </c>
    </row>
    <row r="74" spans="1:7" ht="20.149999999999999" hidden="1" customHeight="1" x14ac:dyDescent="0.3">
      <c r="A74" s="93">
        <v>64</v>
      </c>
      <c r="B74" s="64"/>
      <c r="C74" s="65" t="e">
        <f>#REF!</f>
        <v>#REF!</v>
      </c>
      <c r="D74" s="66" t="e">
        <f>#REF!</f>
        <v>#REF!</v>
      </c>
      <c r="E74" s="110" t="e">
        <f>#REF!</f>
        <v>#REF!</v>
      </c>
      <c r="F74" s="60" t="e">
        <f>#REF!</f>
        <v>#REF!</v>
      </c>
    </row>
    <row r="75" spans="1:7" ht="20.149999999999999" hidden="1" customHeight="1" x14ac:dyDescent="0.3">
      <c r="A75" s="93">
        <v>65</v>
      </c>
      <c r="B75" s="64"/>
      <c r="C75" s="65" t="e">
        <f>#REF!</f>
        <v>#REF!</v>
      </c>
      <c r="D75" s="66" t="e">
        <f>#REF!</f>
        <v>#REF!</v>
      </c>
      <c r="E75" s="110" t="e">
        <f>#REF!</f>
        <v>#REF!</v>
      </c>
      <c r="F75" s="60" t="e">
        <f>#REF!</f>
        <v>#REF!</v>
      </c>
    </row>
    <row r="76" spans="1:7" ht="13" hidden="1" x14ac:dyDescent="0.3">
      <c r="A76" s="93">
        <v>66</v>
      </c>
      <c r="B76" s="64"/>
      <c r="C76" s="65" t="e">
        <f>#REF!</f>
        <v>#REF!</v>
      </c>
      <c r="D76" s="66" t="e">
        <f>#REF!</f>
        <v>#REF!</v>
      </c>
      <c r="E76" s="110" t="e">
        <f>#REF!</f>
        <v>#REF!</v>
      </c>
      <c r="F76" s="60" t="e">
        <f>#REF!</f>
        <v>#REF!</v>
      </c>
    </row>
    <row r="77" spans="1:7" ht="13" hidden="1" x14ac:dyDescent="0.3">
      <c r="A77" s="93">
        <v>67</v>
      </c>
      <c r="B77" s="64"/>
      <c r="C77" s="65" t="e">
        <f>#REF!</f>
        <v>#REF!</v>
      </c>
      <c r="D77" s="66" t="e">
        <f>#REF!</f>
        <v>#REF!</v>
      </c>
      <c r="E77" s="110" t="e">
        <f>#REF!</f>
        <v>#REF!</v>
      </c>
      <c r="F77" s="60" t="e">
        <f>#REF!</f>
        <v>#REF!</v>
      </c>
    </row>
    <row r="78" spans="1:7" ht="13" hidden="1" x14ac:dyDescent="0.3">
      <c r="A78" s="93">
        <v>68</v>
      </c>
      <c r="B78" s="64"/>
      <c r="C78" s="65" t="e">
        <f>#REF!</f>
        <v>#REF!</v>
      </c>
      <c r="D78" s="66" t="e">
        <f>#REF!</f>
        <v>#REF!</v>
      </c>
      <c r="E78" s="110" t="e">
        <f>#REF!</f>
        <v>#REF!</v>
      </c>
      <c r="F78" s="60" t="e">
        <f>#REF!</f>
        <v>#REF!</v>
      </c>
    </row>
    <row r="79" spans="1:7" ht="13" hidden="1" x14ac:dyDescent="0.3">
      <c r="A79" s="93">
        <v>69</v>
      </c>
      <c r="B79" s="64"/>
      <c r="C79" s="65" t="e">
        <f>#REF!</f>
        <v>#REF!</v>
      </c>
      <c r="D79" s="66" t="e">
        <f>#REF!</f>
        <v>#REF!</v>
      </c>
      <c r="E79" s="110" t="e">
        <f>#REF!</f>
        <v>#REF!</v>
      </c>
      <c r="F79" s="60" t="e">
        <f>#REF!</f>
        <v>#REF!</v>
      </c>
    </row>
    <row r="80" spans="1:7" ht="13" hidden="1" x14ac:dyDescent="0.3">
      <c r="A80" s="93">
        <v>70</v>
      </c>
      <c r="B80" s="64"/>
      <c r="C80" s="65" t="e">
        <f>#REF!</f>
        <v>#REF!</v>
      </c>
      <c r="D80" s="66" t="e">
        <f>#REF!</f>
        <v>#REF!</v>
      </c>
      <c r="E80" s="110" t="e">
        <f>#REF!</f>
        <v>#REF!</v>
      </c>
      <c r="F80" s="60" t="e">
        <f>#REF!</f>
        <v>#REF!</v>
      </c>
    </row>
    <row r="81" spans="1:6" ht="13" hidden="1" x14ac:dyDescent="0.3">
      <c r="A81" s="93">
        <v>71</v>
      </c>
      <c r="B81" s="64"/>
      <c r="C81" s="65" t="e">
        <f>#REF!</f>
        <v>#REF!</v>
      </c>
      <c r="D81" s="66" t="e">
        <f>#REF!</f>
        <v>#REF!</v>
      </c>
      <c r="E81" s="110" t="e">
        <f>#REF!</f>
        <v>#REF!</v>
      </c>
      <c r="F81" s="60" t="e">
        <f>#REF!</f>
        <v>#REF!</v>
      </c>
    </row>
    <row r="82" spans="1:6" ht="13" hidden="1" x14ac:dyDescent="0.3">
      <c r="A82" s="93">
        <v>72</v>
      </c>
      <c r="B82" s="64"/>
      <c r="C82" s="65" t="e">
        <f>#REF!</f>
        <v>#REF!</v>
      </c>
      <c r="D82" s="66" t="e">
        <f>#REF!</f>
        <v>#REF!</v>
      </c>
      <c r="E82" s="110" t="e">
        <f>#REF!</f>
        <v>#REF!</v>
      </c>
      <c r="F82" s="60" t="e">
        <f>#REF!</f>
        <v>#REF!</v>
      </c>
    </row>
    <row r="83" spans="1:6" ht="13" hidden="1" x14ac:dyDescent="0.3">
      <c r="A83" s="93">
        <v>73</v>
      </c>
      <c r="B83" s="64"/>
      <c r="C83" s="65" t="e">
        <f>#REF!</f>
        <v>#REF!</v>
      </c>
      <c r="D83" s="66" t="e">
        <f>#REF!</f>
        <v>#REF!</v>
      </c>
      <c r="E83" s="110" t="e">
        <f>#REF!</f>
        <v>#REF!</v>
      </c>
      <c r="F83" s="60" t="e">
        <f>#REF!</f>
        <v>#REF!</v>
      </c>
    </row>
    <row r="84" spans="1:6" ht="13" hidden="1" x14ac:dyDescent="0.3">
      <c r="A84" s="93">
        <v>74</v>
      </c>
      <c r="B84" s="64"/>
      <c r="C84" s="65" t="e">
        <f>#REF!</f>
        <v>#REF!</v>
      </c>
      <c r="D84" s="66" t="e">
        <f>#REF!</f>
        <v>#REF!</v>
      </c>
      <c r="E84" s="110" t="e">
        <f>#REF!</f>
        <v>#REF!</v>
      </c>
      <c r="F84" s="60" t="e">
        <f>#REF!</f>
        <v>#REF!</v>
      </c>
    </row>
    <row r="85" spans="1:6" ht="13" hidden="1" x14ac:dyDescent="0.3">
      <c r="A85" s="93">
        <v>75</v>
      </c>
      <c r="B85" s="64"/>
      <c r="C85" s="65" t="e">
        <f>#REF!</f>
        <v>#REF!</v>
      </c>
      <c r="D85" s="66" t="e">
        <f>#REF!</f>
        <v>#REF!</v>
      </c>
      <c r="E85" s="110" t="e">
        <f>#REF!</f>
        <v>#REF!</v>
      </c>
      <c r="F85" s="60" t="e">
        <f>#REF!</f>
        <v>#REF!</v>
      </c>
    </row>
    <row r="86" spans="1:6" ht="13" hidden="1" x14ac:dyDescent="0.3">
      <c r="A86" s="93">
        <v>76</v>
      </c>
      <c r="B86" s="64"/>
      <c r="C86" s="65" t="e">
        <f>#REF!</f>
        <v>#REF!</v>
      </c>
      <c r="D86" s="66" t="e">
        <f>#REF!</f>
        <v>#REF!</v>
      </c>
      <c r="E86" s="110" t="e">
        <f>#REF!</f>
        <v>#REF!</v>
      </c>
      <c r="F86" s="60" t="e">
        <f>#REF!</f>
        <v>#REF!</v>
      </c>
    </row>
    <row r="87" spans="1:6" ht="13" hidden="1" x14ac:dyDescent="0.3">
      <c r="A87" s="93">
        <v>77</v>
      </c>
      <c r="B87" s="64"/>
      <c r="C87" s="65" t="e">
        <f>#REF!</f>
        <v>#REF!</v>
      </c>
      <c r="D87" s="66" t="e">
        <f>#REF!</f>
        <v>#REF!</v>
      </c>
      <c r="E87" s="110" t="e">
        <f>#REF!</f>
        <v>#REF!</v>
      </c>
      <c r="F87" s="60" t="e">
        <f>#REF!</f>
        <v>#REF!</v>
      </c>
    </row>
    <row r="88" spans="1:6" ht="10.5" hidden="1" customHeight="1" x14ac:dyDescent="0.3">
      <c r="A88" s="93">
        <v>78</v>
      </c>
      <c r="B88" s="64"/>
      <c r="C88" s="65" t="e">
        <f>#REF!</f>
        <v>#REF!</v>
      </c>
      <c r="D88" s="66" t="e">
        <f>#REF!</f>
        <v>#REF!</v>
      </c>
      <c r="E88" s="110" t="e">
        <f>#REF!</f>
        <v>#REF!</v>
      </c>
      <c r="F88" s="60" t="e">
        <f>#REF!</f>
        <v>#REF!</v>
      </c>
    </row>
    <row r="89" spans="1:6" ht="13" hidden="1" x14ac:dyDescent="0.3">
      <c r="A89" s="93">
        <v>79</v>
      </c>
      <c r="B89" s="96"/>
      <c r="C89" s="98" t="e">
        <f>#REF!</f>
        <v>#REF!</v>
      </c>
      <c r="D89" s="103" t="e">
        <f>#REF!</f>
        <v>#REF!</v>
      </c>
      <c r="E89" s="111" t="e">
        <f>#REF!</f>
        <v>#REF!</v>
      </c>
      <c r="F89" s="60" t="e">
        <f>#REF!</f>
        <v>#REF!</v>
      </c>
    </row>
    <row r="90" spans="1:6" ht="13" hidden="1" x14ac:dyDescent="0.3">
      <c r="A90" s="93">
        <v>80</v>
      </c>
      <c r="B90" s="64"/>
      <c r="C90" s="99" t="e">
        <f>#REF!</f>
        <v>#REF!</v>
      </c>
      <c r="D90" s="104" t="e">
        <f>#REF!</f>
        <v>#REF!</v>
      </c>
      <c r="E90" s="110" t="e">
        <f>#REF!</f>
        <v>#REF!</v>
      </c>
      <c r="F90" s="60" t="e">
        <f>#REF!</f>
        <v>#REF!</v>
      </c>
    </row>
    <row r="91" spans="1:6" ht="13" hidden="1" x14ac:dyDescent="0.3">
      <c r="A91" s="93">
        <v>81</v>
      </c>
      <c r="B91" s="96"/>
      <c r="C91" s="100" t="e">
        <f>#REF!</f>
        <v>#REF!</v>
      </c>
      <c r="D91" s="104" t="e">
        <f>#REF!</f>
        <v>#REF!</v>
      </c>
      <c r="E91" s="110" t="e">
        <f>#REF!</f>
        <v>#REF!</v>
      </c>
      <c r="F91" s="60" t="e">
        <f>#REF!</f>
        <v>#REF!</v>
      </c>
    </row>
    <row r="92" spans="1:6" ht="13" hidden="1" x14ac:dyDescent="0.3">
      <c r="A92" s="93">
        <v>82</v>
      </c>
      <c r="B92" s="96"/>
      <c r="C92" s="99" t="e">
        <f>#REF!</f>
        <v>#REF!</v>
      </c>
      <c r="D92" s="104" t="e">
        <f>#REF!</f>
        <v>#REF!</v>
      </c>
      <c r="E92" s="110" t="e">
        <f>#REF!</f>
        <v>#REF!</v>
      </c>
      <c r="F92" s="60" t="e">
        <f>#REF!</f>
        <v>#REF!</v>
      </c>
    </row>
    <row r="93" spans="1:6" ht="13" hidden="1" x14ac:dyDescent="0.3">
      <c r="A93" s="93">
        <v>83</v>
      </c>
      <c r="B93" s="97"/>
      <c r="C93" s="101" t="e">
        <f>#REF!</f>
        <v>#REF!</v>
      </c>
      <c r="D93" s="105" t="e">
        <f>#REF!</f>
        <v>#REF!</v>
      </c>
      <c r="E93" s="110" t="e">
        <f>#REF!</f>
        <v>#REF!</v>
      </c>
      <c r="F93" s="60" t="e">
        <f>#REF!</f>
        <v>#REF!</v>
      </c>
    </row>
    <row r="94" spans="1:6" ht="13" hidden="1" x14ac:dyDescent="0.3">
      <c r="A94" s="93">
        <v>84</v>
      </c>
      <c r="B94" s="97"/>
      <c r="C94" s="101" t="e">
        <f>#REF!</f>
        <v>#REF!</v>
      </c>
      <c r="D94" s="105" t="e">
        <f>#REF!</f>
        <v>#REF!</v>
      </c>
      <c r="E94" s="110" t="e">
        <f>#REF!</f>
        <v>#REF!</v>
      </c>
      <c r="F94" s="60" t="e">
        <f>#REF!</f>
        <v>#REF!</v>
      </c>
    </row>
    <row r="95" spans="1:6" ht="13" hidden="1" x14ac:dyDescent="0.3">
      <c r="A95" s="93">
        <v>85</v>
      </c>
      <c r="B95" s="97"/>
      <c r="C95" s="101" t="e">
        <f>#REF!</f>
        <v>#REF!</v>
      </c>
      <c r="D95" s="105" t="e">
        <f>#REF!</f>
        <v>#REF!</v>
      </c>
      <c r="E95" s="110" t="e">
        <f>#REF!</f>
        <v>#REF!</v>
      </c>
      <c r="F95" s="60" t="e">
        <f>#REF!</f>
        <v>#REF!</v>
      </c>
    </row>
    <row r="96" spans="1:6" ht="13" hidden="1" x14ac:dyDescent="0.3">
      <c r="A96" s="93">
        <v>86</v>
      </c>
      <c r="B96" s="97"/>
      <c r="C96" s="101" t="e">
        <f>#REF!</f>
        <v>#REF!</v>
      </c>
      <c r="D96" s="105" t="e">
        <f>#REF!</f>
        <v>#REF!</v>
      </c>
      <c r="E96" s="110" t="e">
        <f>#REF!</f>
        <v>#REF!</v>
      </c>
      <c r="F96" s="60" t="e">
        <f>#REF!</f>
        <v>#REF!</v>
      </c>
    </row>
    <row r="97" spans="1:6" ht="13" hidden="1" x14ac:dyDescent="0.3">
      <c r="A97" s="93">
        <v>87</v>
      </c>
      <c r="B97" s="97"/>
      <c r="C97" s="101" t="e">
        <f>#REF!</f>
        <v>#REF!</v>
      </c>
      <c r="D97" s="105" t="e">
        <f>#REF!</f>
        <v>#REF!</v>
      </c>
      <c r="E97" s="110" t="e">
        <f>#REF!</f>
        <v>#REF!</v>
      </c>
      <c r="F97" s="60" t="e">
        <f>#REF!</f>
        <v>#REF!</v>
      </c>
    </row>
    <row r="98" spans="1:6" ht="13" hidden="1" x14ac:dyDescent="0.3">
      <c r="A98" s="93">
        <v>88</v>
      </c>
      <c r="B98" s="97"/>
      <c r="C98" s="101" t="e">
        <f>#REF!</f>
        <v>#REF!</v>
      </c>
      <c r="D98" s="105" t="e">
        <f>#REF!</f>
        <v>#REF!</v>
      </c>
      <c r="E98" s="110" t="e">
        <f>#REF!</f>
        <v>#REF!</v>
      </c>
      <c r="F98" s="60" t="e">
        <f>#REF!</f>
        <v>#REF!</v>
      </c>
    </row>
    <row r="99" spans="1:6" ht="13" hidden="1" x14ac:dyDescent="0.3">
      <c r="A99" s="93">
        <v>89</v>
      </c>
      <c r="B99" s="97"/>
      <c r="C99" s="101" t="e">
        <f>#REF!</f>
        <v>#REF!</v>
      </c>
      <c r="D99" s="105" t="e">
        <f>#REF!</f>
        <v>#REF!</v>
      </c>
      <c r="E99" s="110" t="e">
        <f>#REF!</f>
        <v>#REF!</v>
      </c>
      <c r="F99" s="60" t="e">
        <f>#REF!</f>
        <v>#REF!</v>
      </c>
    </row>
    <row r="100" spans="1:6" ht="13" hidden="1" x14ac:dyDescent="0.3">
      <c r="A100" s="93">
        <v>90</v>
      </c>
      <c r="B100" s="97"/>
      <c r="C100" s="101" t="e">
        <f>#REF!</f>
        <v>#REF!</v>
      </c>
      <c r="D100" s="105" t="e">
        <f>#REF!</f>
        <v>#REF!</v>
      </c>
      <c r="E100" s="110" t="e">
        <f>#REF!</f>
        <v>#REF!</v>
      </c>
      <c r="F100" s="60" t="e">
        <f>#REF!</f>
        <v>#REF!</v>
      </c>
    </row>
    <row r="101" spans="1:6" ht="13" hidden="1" x14ac:dyDescent="0.3">
      <c r="A101" s="93">
        <v>91</v>
      </c>
      <c r="B101" s="97"/>
      <c r="C101" s="101" t="e">
        <f>#REF!</f>
        <v>#REF!</v>
      </c>
      <c r="D101" s="105" t="e">
        <f>#REF!</f>
        <v>#REF!</v>
      </c>
      <c r="E101" s="110" t="e">
        <f>#REF!</f>
        <v>#REF!</v>
      </c>
      <c r="F101" s="60" t="e">
        <f>#REF!</f>
        <v>#REF!</v>
      </c>
    </row>
    <row r="102" spans="1:6" ht="13" hidden="1" x14ac:dyDescent="0.3">
      <c r="A102" s="93">
        <v>92</v>
      </c>
      <c r="B102" s="97"/>
      <c r="C102" s="101" t="e">
        <f>#REF!</f>
        <v>#REF!</v>
      </c>
      <c r="D102" s="105" t="e">
        <f>#REF!</f>
        <v>#REF!</v>
      </c>
      <c r="E102" s="110" t="e">
        <f>#REF!</f>
        <v>#REF!</v>
      </c>
      <c r="F102" s="60" t="e">
        <f>#REF!</f>
        <v>#REF!</v>
      </c>
    </row>
    <row r="103" spans="1:6" ht="13" hidden="1" x14ac:dyDescent="0.3">
      <c r="A103" s="93">
        <v>93</v>
      </c>
      <c r="B103" s="97"/>
      <c r="C103" s="101" t="e">
        <f>#REF!</f>
        <v>#REF!</v>
      </c>
      <c r="D103" s="105" t="e">
        <f>#REF!</f>
        <v>#REF!</v>
      </c>
      <c r="E103" s="110" t="e">
        <f>#REF!</f>
        <v>#REF!</v>
      </c>
      <c r="F103" s="60" t="e">
        <f>#REF!</f>
        <v>#REF!</v>
      </c>
    </row>
    <row r="104" spans="1:6" ht="13" hidden="1" x14ac:dyDescent="0.3">
      <c r="A104" s="93">
        <v>94</v>
      </c>
      <c r="B104" s="97"/>
      <c r="C104" s="101" t="e">
        <f>#REF!</f>
        <v>#REF!</v>
      </c>
      <c r="D104" s="105" t="e">
        <f>#REF!</f>
        <v>#REF!</v>
      </c>
      <c r="E104" s="110" t="e">
        <f>#REF!</f>
        <v>#REF!</v>
      </c>
      <c r="F104" s="60" t="e">
        <f>#REF!</f>
        <v>#REF!</v>
      </c>
    </row>
    <row r="105" spans="1:6" ht="13" hidden="1" x14ac:dyDescent="0.3">
      <c r="A105" s="93">
        <v>95</v>
      </c>
      <c r="B105" s="97"/>
      <c r="C105" s="101" t="e">
        <f>#REF!</f>
        <v>#REF!</v>
      </c>
      <c r="D105" s="105" t="e">
        <f>#REF!</f>
        <v>#REF!</v>
      </c>
      <c r="E105" s="112" t="e">
        <f>#REF!</f>
        <v>#REF!</v>
      </c>
      <c r="F105" s="60" t="e">
        <f>#REF!</f>
        <v>#REF!</v>
      </c>
    </row>
    <row r="106" spans="1:6" ht="13.5" thickBot="1" x14ac:dyDescent="0.35">
      <c r="A106" s="95">
        <v>100</v>
      </c>
      <c r="B106" s="67"/>
      <c r="C106" s="102" t="e">
        <f>#REF!</f>
        <v>#REF!</v>
      </c>
      <c r="D106" s="106" t="e">
        <f>#REF!</f>
        <v>#REF!</v>
      </c>
      <c r="E106" s="113" t="e">
        <f>#REF!</f>
        <v>#REF!</v>
      </c>
      <c r="F106" s="114" t="e">
        <f>#REF!</f>
        <v>#REF!</v>
      </c>
    </row>
    <row r="107" spans="1:6" ht="16.5" customHeight="1" x14ac:dyDescent="0.3">
      <c r="A107" s="345" t="s">
        <v>92</v>
      </c>
      <c r="B107" s="345"/>
      <c r="C107" s="345"/>
      <c r="D107" s="345"/>
      <c r="E107" s="345"/>
      <c r="F107" s="90">
        <v>4038700</v>
      </c>
    </row>
    <row r="108" spans="1:6" ht="17.25" customHeight="1" x14ac:dyDescent="0.3">
      <c r="A108" s="345" t="s">
        <v>27</v>
      </c>
      <c r="B108" s="345"/>
      <c r="C108" s="345"/>
      <c r="D108" s="345"/>
      <c r="E108" s="345"/>
      <c r="F108" s="90" t="e">
        <f>#REF!</f>
        <v>#REF!</v>
      </c>
    </row>
    <row r="109" spans="1:6" ht="18.75" customHeight="1" thickBot="1" x14ac:dyDescent="0.35">
      <c r="A109" s="346" t="s">
        <v>22</v>
      </c>
      <c r="B109" s="346"/>
      <c r="C109" s="346"/>
      <c r="D109" s="346"/>
      <c r="E109" s="346"/>
      <c r="F109" s="91">
        <f>$F$107</f>
        <v>4038700</v>
      </c>
    </row>
    <row r="110" spans="1:6" ht="21" customHeight="1" thickBot="1" x14ac:dyDescent="0.25">
      <c r="A110" s="68" t="s">
        <v>116</v>
      </c>
      <c r="B110" s="68" t="s">
        <v>213</v>
      </c>
      <c r="C110" s="69"/>
      <c r="D110" s="69"/>
      <c r="E110" s="70"/>
      <c r="F110" s="71"/>
    </row>
    <row r="111" spans="1:6" ht="18" customHeight="1" thickBot="1" x14ac:dyDescent="0.35">
      <c r="A111" s="72"/>
      <c r="B111" s="73"/>
      <c r="C111" s="74"/>
      <c r="D111" s="73"/>
      <c r="E111" s="73"/>
      <c r="F111" s="75"/>
    </row>
    <row r="112" spans="1:6" ht="22.5" customHeight="1" thickBot="1" x14ac:dyDescent="0.35">
      <c r="A112" s="43"/>
      <c r="B112" s="353" t="s">
        <v>33</v>
      </c>
      <c r="C112" s="354"/>
      <c r="D112" s="76" t="s">
        <v>117</v>
      </c>
      <c r="E112" s="77"/>
      <c r="F112" s="45"/>
    </row>
    <row r="113" spans="1:6" ht="19.5" customHeight="1" x14ac:dyDescent="0.3">
      <c r="A113" s="43"/>
      <c r="B113" s="347" t="e">
        <f>#REF!</f>
        <v>#REF!</v>
      </c>
      <c r="C113" s="348"/>
      <c r="D113" s="78" t="e">
        <f>#REF!</f>
        <v>#REF!</v>
      </c>
      <c r="E113" s="79" t="e">
        <f>#REF!</f>
        <v>#REF!</v>
      </c>
      <c r="F113" s="45"/>
    </row>
    <row r="114" spans="1:6" ht="17.25" hidden="1" customHeight="1" x14ac:dyDescent="0.3">
      <c r="A114" s="43"/>
      <c r="B114" s="341" t="e">
        <f>#REF!</f>
        <v>#REF!</v>
      </c>
      <c r="C114" s="342"/>
      <c r="D114" s="80" t="e">
        <f>#REF!</f>
        <v>#REF!</v>
      </c>
      <c r="E114" s="202" t="e">
        <f>#REF!</f>
        <v>#REF!</v>
      </c>
      <c r="F114" s="45"/>
    </row>
    <row r="115" spans="1:6" ht="13.5" hidden="1" customHeight="1" x14ac:dyDescent="0.3">
      <c r="A115" s="43"/>
      <c r="B115" s="341" t="e">
        <f>#REF!</f>
        <v>#REF!</v>
      </c>
      <c r="C115" s="342"/>
      <c r="D115" s="80" t="e">
        <f>#REF!</f>
        <v>#REF!</v>
      </c>
      <c r="E115" s="81" t="e">
        <f>#REF!</f>
        <v>#REF!</v>
      </c>
      <c r="F115" s="45"/>
    </row>
    <row r="116" spans="1:6" ht="15.75" customHeight="1" thickBot="1" x14ac:dyDescent="0.35">
      <c r="A116" s="43"/>
      <c r="B116" s="343" t="e">
        <f>#REF!</f>
        <v>#REF!</v>
      </c>
      <c r="C116" s="344"/>
      <c r="D116" s="82" t="e">
        <f>#REF!</f>
        <v>#REF!</v>
      </c>
      <c r="E116" s="83" t="e">
        <f>#REF!</f>
        <v>#REF!</v>
      </c>
      <c r="F116" s="45"/>
    </row>
    <row r="117" spans="1:6" ht="24" customHeight="1" x14ac:dyDescent="0.3">
      <c r="A117" s="43" t="s">
        <v>118</v>
      </c>
      <c r="B117" s="44"/>
      <c r="C117" s="84"/>
      <c r="D117" s="44"/>
      <c r="E117" s="44" t="s">
        <v>119</v>
      </c>
      <c r="F117" s="45"/>
    </row>
    <row r="118" spans="1:6" ht="22.5" customHeight="1" x14ac:dyDescent="0.3">
      <c r="A118" s="43" t="s">
        <v>120</v>
      </c>
      <c r="B118" s="44"/>
      <c r="C118" s="84"/>
      <c r="D118" s="44"/>
      <c r="E118" s="44" t="s">
        <v>121</v>
      </c>
      <c r="F118" s="45"/>
    </row>
    <row r="119" spans="1:6" ht="18.75" customHeight="1" x14ac:dyDescent="0.3">
      <c r="A119" s="43" t="s">
        <v>120</v>
      </c>
      <c r="B119" s="44"/>
      <c r="C119" s="84"/>
      <c r="D119" s="44"/>
      <c r="E119" s="44"/>
      <c r="F119" s="45"/>
    </row>
    <row r="120" spans="1:6" ht="27" customHeight="1" thickBot="1" x14ac:dyDescent="0.35">
      <c r="A120" s="85"/>
      <c r="B120" s="86"/>
      <c r="C120" s="87"/>
      <c r="D120" s="86"/>
      <c r="E120" s="86"/>
      <c r="F120" s="88"/>
    </row>
    <row r="121" spans="1:6" x14ac:dyDescent="0.2">
      <c r="C121" s="89"/>
    </row>
  </sheetData>
  <mergeCells count="17">
    <mergeCell ref="A1:E1"/>
    <mergeCell ref="C2:E2"/>
    <mergeCell ref="A3:B3"/>
    <mergeCell ref="C3:D3"/>
    <mergeCell ref="A4:B4"/>
    <mergeCell ref="C4:D4"/>
    <mergeCell ref="C5:C6"/>
    <mergeCell ref="D5:D6"/>
    <mergeCell ref="B112:C112"/>
    <mergeCell ref="A5:A6"/>
    <mergeCell ref="B114:C114"/>
    <mergeCell ref="B115:C115"/>
    <mergeCell ref="B116:C116"/>
    <mergeCell ref="A107:E107"/>
    <mergeCell ref="A108:E108"/>
    <mergeCell ref="A109:E109"/>
    <mergeCell ref="B113:C113"/>
  </mergeCells>
  <pageMargins left="0.7" right="0.7" top="0.75" bottom="1" header="0.3" footer="0.35"/>
  <pageSetup orientation="portrait" verticalDpi="360" r:id="rId1"/>
  <headerFooter>
    <oddHeader>&amp;C&amp;"Tahoma,Negrita"&amp;10INSTITUCIÓN EDUCATIVA POLICARPA SALAVARRIETA”  
Registro Educativo N° 14832053 NIT 809.007.275-5</oddHeader>
    <oddFooter>&amp;C&amp;10VEREDA  TAMIRCO - NATAGAIMA - TOLIMA
¨CORREO ELECTRONICO rectorpolicarpa@gmail.com Celular 3132618617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23"/>
  <sheetViews>
    <sheetView topLeftCell="A58" workbookViewId="0">
      <selection activeCell="F109" sqref="F109"/>
    </sheetView>
  </sheetViews>
  <sheetFormatPr baseColWidth="10" defaultRowHeight="10" x14ac:dyDescent="0.2"/>
  <cols>
    <col min="1" max="1" width="5.77734375" customWidth="1"/>
    <col min="2" max="2" width="9.33203125" customWidth="1"/>
    <col min="3" max="3" width="8.44140625" customWidth="1"/>
    <col min="4" max="4" width="56" customWidth="1"/>
    <col min="5" max="5" width="15" customWidth="1"/>
    <col min="6" max="6" width="17" customWidth="1"/>
    <col min="257" max="257" width="5.77734375" customWidth="1"/>
    <col min="258" max="258" width="9.33203125" customWidth="1"/>
    <col min="259" max="259" width="8.44140625" customWidth="1"/>
    <col min="260" max="260" width="56" customWidth="1"/>
    <col min="261" max="261" width="15" customWidth="1"/>
    <col min="262" max="262" width="17" customWidth="1"/>
    <col min="513" max="513" width="5.77734375" customWidth="1"/>
    <col min="514" max="514" width="9.33203125" customWidth="1"/>
    <col min="515" max="515" width="8.44140625" customWidth="1"/>
    <col min="516" max="516" width="56" customWidth="1"/>
    <col min="517" max="517" width="15" customWidth="1"/>
    <col min="518" max="518" width="17" customWidth="1"/>
    <col min="769" max="769" width="5.77734375" customWidth="1"/>
    <col min="770" max="770" width="9.33203125" customWidth="1"/>
    <col min="771" max="771" width="8.44140625" customWidth="1"/>
    <col min="772" max="772" width="56" customWidth="1"/>
    <col min="773" max="773" width="15" customWidth="1"/>
    <col min="774" max="774" width="17" customWidth="1"/>
    <col min="1025" max="1025" width="5.77734375" customWidth="1"/>
    <col min="1026" max="1026" width="9.33203125" customWidth="1"/>
    <col min="1027" max="1027" width="8.44140625" customWidth="1"/>
    <col min="1028" max="1028" width="56" customWidth="1"/>
    <col min="1029" max="1029" width="15" customWidth="1"/>
    <col min="1030" max="1030" width="17" customWidth="1"/>
    <col min="1281" max="1281" width="5.77734375" customWidth="1"/>
    <col min="1282" max="1282" width="9.33203125" customWidth="1"/>
    <col min="1283" max="1283" width="8.44140625" customWidth="1"/>
    <col min="1284" max="1284" width="56" customWidth="1"/>
    <col min="1285" max="1285" width="15" customWidth="1"/>
    <col min="1286" max="1286" width="17" customWidth="1"/>
    <col min="1537" max="1537" width="5.77734375" customWidth="1"/>
    <col min="1538" max="1538" width="9.33203125" customWidth="1"/>
    <col min="1539" max="1539" width="8.44140625" customWidth="1"/>
    <col min="1540" max="1540" width="56" customWidth="1"/>
    <col min="1541" max="1541" width="15" customWidth="1"/>
    <col min="1542" max="1542" width="17" customWidth="1"/>
    <col min="1793" max="1793" width="5.77734375" customWidth="1"/>
    <col min="1794" max="1794" width="9.33203125" customWidth="1"/>
    <col min="1795" max="1795" width="8.44140625" customWidth="1"/>
    <col min="1796" max="1796" width="56" customWidth="1"/>
    <col min="1797" max="1797" width="15" customWidth="1"/>
    <col min="1798" max="1798" width="17" customWidth="1"/>
    <col min="2049" max="2049" width="5.77734375" customWidth="1"/>
    <col min="2050" max="2050" width="9.33203125" customWidth="1"/>
    <col min="2051" max="2051" width="8.44140625" customWidth="1"/>
    <col min="2052" max="2052" width="56" customWidth="1"/>
    <col min="2053" max="2053" width="15" customWidth="1"/>
    <col min="2054" max="2054" width="17" customWidth="1"/>
    <col min="2305" max="2305" width="5.77734375" customWidth="1"/>
    <col min="2306" max="2306" width="9.33203125" customWidth="1"/>
    <col min="2307" max="2307" width="8.44140625" customWidth="1"/>
    <col min="2308" max="2308" width="56" customWidth="1"/>
    <col min="2309" max="2309" width="15" customWidth="1"/>
    <col min="2310" max="2310" width="17" customWidth="1"/>
    <col min="2561" max="2561" width="5.77734375" customWidth="1"/>
    <col min="2562" max="2562" width="9.33203125" customWidth="1"/>
    <col min="2563" max="2563" width="8.44140625" customWidth="1"/>
    <col min="2564" max="2564" width="56" customWidth="1"/>
    <col min="2565" max="2565" width="15" customWidth="1"/>
    <col min="2566" max="2566" width="17" customWidth="1"/>
    <col min="2817" max="2817" width="5.77734375" customWidth="1"/>
    <col min="2818" max="2818" width="9.33203125" customWidth="1"/>
    <col min="2819" max="2819" width="8.44140625" customWidth="1"/>
    <col min="2820" max="2820" width="56" customWidth="1"/>
    <col min="2821" max="2821" width="15" customWidth="1"/>
    <col min="2822" max="2822" width="17" customWidth="1"/>
    <col min="3073" max="3073" width="5.77734375" customWidth="1"/>
    <col min="3074" max="3074" width="9.33203125" customWidth="1"/>
    <col min="3075" max="3075" width="8.44140625" customWidth="1"/>
    <col min="3076" max="3076" width="56" customWidth="1"/>
    <col min="3077" max="3077" width="15" customWidth="1"/>
    <col min="3078" max="3078" width="17" customWidth="1"/>
    <col min="3329" max="3329" width="5.77734375" customWidth="1"/>
    <col min="3330" max="3330" width="9.33203125" customWidth="1"/>
    <col min="3331" max="3331" width="8.44140625" customWidth="1"/>
    <col min="3332" max="3332" width="56" customWidth="1"/>
    <col min="3333" max="3333" width="15" customWidth="1"/>
    <col min="3334" max="3334" width="17" customWidth="1"/>
    <col min="3585" max="3585" width="5.77734375" customWidth="1"/>
    <col min="3586" max="3586" width="9.33203125" customWidth="1"/>
    <col min="3587" max="3587" width="8.44140625" customWidth="1"/>
    <col min="3588" max="3588" width="56" customWidth="1"/>
    <col min="3589" max="3589" width="15" customWidth="1"/>
    <col min="3590" max="3590" width="17" customWidth="1"/>
    <col min="3841" max="3841" width="5.77734375" customWidth="1"/>
    <col min="3842" max="3842" width="9.33203125" customWidth="1"/>
    <col min="3843" max="3843" width="8.44140625" customWidth="1"/>
    <col min="3844" max="3844" width="56" customWidth="1"/>
    <col min="3845" max="3845" width="15" customWidth="1"/>
    <col min="3846" max="3846" width="17" customWidth="1"/>
    <col min="4097" max="4097" width="5.77734375" customWidth="1"/>
    <col min="4098" max="4098" width="9.33203125" customWidth="1"/>
    <col min="4099" max="4099" width="8.44140625" customWidth="1"/>
    <col min="4100" max="4100" width="56" customWidth="1"/>
    <col min="4101" max="4101" width="15" customWidth="1"/>
    <col min="4102" max="4102" width="17" customWidth="1"/>
    <col min="4353" max="4353" width="5.77734375" customWidth="1"/>
    <col min="4354" max="4354" width="9.33203125" customWidth="1"/>
    <col min="4355" max="4355" width="8.44140625" customWidth="1"/>
    <col min="4356" max="4356" width="56" customWidth="1"/>
    <col min="4357" max="4357" width="15" customWidth="1"/>
    <col min="4358" max="4358" width="17" customWidth="1"/>
    <col min="4609" max="4609" width="5.77734375" customWidth="1"/>
    <col min="4610" max="4610" width="9.33203125" customWidth="1"/>
    <col min="4611" max="4611" width="8.44140625" customWidth="1"/>
    <col min="4612" max="4612" width="56" customWidth="1"/>
    <col min="4613" max="4613" width="15" customWidth="1"/>
    <col min="4614" max="4614" width="17" customWidth="1"/>
    <col min="4865" max="4865" width="5.77734375" customWidth="1"/>
    <col min="4866" max="4866" width="9.33203125" customWidth="1"/>
    <col min="4867" max="4867" width="8.44140625" customWidth="1"/>
    <col min="4868" max="4868" width="56" customWidth="1"/>
    <col min="4869" max="4869" width="15" customWidth="1"/>
    <col min="4870" max="4870" width="17" customWidth="1"/>
    <col min="5121" max="5121" width="5.77734375" customWidth="1"/>
    <col min="5122" max="5122" width="9.33203125" customWidth="1"/>
    <col min="5123" max="5123" width="8.44140625" customWidth="1"/>
    <col min="5124" max="5124" width="56" customWidth="1"/>
    <col min="5125" max="5125" width="15" customWidth="1"/>
    <col min="5126" max="5126" width="17" customWidth="1"/>
    <col min="5377" max="5377" width="5.77734375" customWidth="1"/>
    <col min="5378" max="5378" width="9.33203125" customWidth="1"/>
    <col min="5379" max="5379" width="8.44140625" customWidth="1"/>
    <col min="5380" max="5380" width="56" customWidth="1"/>
    <col min="5381" max="5381" width="15" customWidth="1"/>
    <col min="5382" max="5382" width="17" customWidth="1"/>
    <col min="5633" max="5633" width="5.77734375" customWidth="1"/>
    <col min="5634" max="5634" width="9.33203125" customWidth="1"/>
    <col min="5635" max="5635" width="8.44140625" customWidth="1"/>
    <col min="5636" max="5636" width="56" customWidth="1"/>
    <col min="5637" max="5637" width="15" customWidth="1"/>
    <col min="5638" max="5638" width="17" customWidth="1"/>
    <col min="5889" max="5889" width="5.77734375" customWidth="1"/>
    <col min="5890" max="5890" width="9.33203125" customWidth="1"/>
    <col min="5891" max="5891" width="8.44140625" customWidth="1"/>
    <col min="5892" max="5892" width="56" customWidth="1"/>
    <col min="5893" max="5893" width="15" customWidth="1"/>
    <col min="5894" max="5894" width="17" customWidth="1"/>
    <col min="6145" max="6145" width="5.77734375" customWidth="1"/>
    <col min="6146" max="6146" width="9.33203125" customWidth="1"/>
    <col min="6147" max="6147" width="8.44140625" customWidth="1"/>
    <col min="6148" max="6148" width="56" customWidth="1"/>
    <col min="6149" max="6149" width="15" customWidth="1"/>
    <col min="6150" max="6150" width="17" customWidth="1"/>
    <col min="6401" max="6401" width="5.77734375" customWidth="1"/>
    <col min="6402" max="6402" width="9.33203125" customWidth="1"/>
    <col min="6403" max="6403" width="8.44140625" customWidth="1"/>
    <col min="6404" max="6404" width="56" customWidth="1"/>
    <col min="6405" max="6405" width="15" customWidth="1"/>
    <col min="6406" max="6406" width="17" customWidth="1"/>
    <col min="6657" max="6657" width="5.77734375" customWidth="1"/>
    <col min="6658" max="6658" width="9.33203125" customWidth="1"/>
    <col min="6659" max="6659" width="8.44140625" customWidth="1"/>
    <col min="6660" max="6660" width="56" customWidth="1"/>
    <col min="6661" max="6661" width="15" customWidth="1"/>
    <col min="6662" max="6662" width="17" customWidth="1"/>
    <col min="6913" max="6913" width="5.77734375" customWidth="1"/>
    <col min="6914" max="6914" width="9.33203125" customWidth="1"/>
    <col min="6915" max="6915" width="8.44140625" customWidth="1"/>
    <col min="6916" max="6916" width="56" customWidth="1"/>
    <col min="6917" max="6917" width="15" customWidth="1"/>
    <col min="6918" max="6918" width="17" customWidth="1"/>
    <col min="7169" max="7169" width="5.77734375" customWidth="1"/>
    <col min="7170" max="7170" width="9.33203125" customWidth="1"/>
    <col min="7171" max="7171" width="8.44140625" customWidth="1"/>
    <col min="7172" max="7172" width="56" customWidth="1"/>
    <col min="7173" max="7173" width="15" customWidth="1"/>
    <col min="7174" max="7174" width="17" customWidth="1"/>
    <col min="7425" max="7425" width="5.77734375" customWidth="1"/>
    <col min="7426" max="7426" width="9.33203125" customWidth="1"/>
    <col min="7427" max="7427" width="8.44140625" customWidth="1"/>
    <col min="7428" max="7428" width="56" customWidth="1"/>
    <col min="7429" max="7429" width="15" customWidth="1"/>
    <col min="7430" max="7430" width="17" customWidth="1"/>
    <col min="7681" max="7681" width="5.77734375" customWidth="1"/>
    <col min="7682" max="7682" width="9.33203125" customWidth="1"/>
    <col min="7683" max="7683" width="8.44140625" customWidth="1"/>
    <col min="7684" max="7684" width="56" customWidth="1"/>
    <col min="7685" max="7685" width="15" customWidth="1"/>
    <col min="7686" max="7686" width="17" customWidth="1"/>
    <col min="7937" max="7937" width="5.77734375" customWidth="1"/>
    <col min="7938" max="7938" width="9.33203125" customWidth="1"/>
    <col min="7939" max="7939" width="8.44140625" customWidth="1"/>
    <col min="7940" max="7940" width="56" customWidth="1"/>
    <col min="7941" max="7941" width="15" customWidth="1"/>
    <col min="7942" max="7942" width="17" customWidth="1"/>
    <col min="8193" max="8193" width="5.77734375" customWidth="1"/>
    <col min="8194" max="8194" width="9.33203125" customWidth="1"/>
    <col min="8195" max="8195" width="8.44140625" customWidth="1"/>
    <col min="8196" max="8196" width="56" customWidth="1"/>
    <col min="8197" max="8197" width="15" customWidth="1"/>
    <col min="8198" max="8198" width="17" customWidth="1"/>
    <col min="8449" max="8449" width="5.77734375" customWidth="1"/>
    <col min="8450" max="8450" width="9.33203125" customWidth="1"/>
    <col min="8451" max="8451" width="8.44140625" customWidth="1"/>
    <col min="8452" max="8452" width="56" customWidth="1"/>
    <col min="8453" max="8453" width="15" customWidth="1"/>
    <col min="8454" max="8454" width="17" customWidth="1"/>
    <col min="8705" max="8705" width="5.77734375" customWidth="1"/>
    <col min="8706" max="8706" width="9.33203125" customWidth="1"/>
    <col min="8707" max="8707" width="8.44140625" customWidth="1"/>
    <col min="8708" max="8708" width="56" customWidth="1"/>
    <col min="8709" max="8709" width="15" customWidth="1"/>
    <col min="8710" max="8710" width="17" customWidth="1"/>
    <col min="8961" max="8961" width="5.77734375" customWidth="1"/>
    <col min="8962" max="8962" width="9.33203125" customWidth="1"/>
    <col min="8963" max="8963" width="8.44140625" customWidth="1"/>
    <col min="8964" max="8964" width="56" customWidth="1"/>
    <col min="8965" max="8965" width="15" customWidth="1"/>
    <col min="8966" max="8966" width="17" customWidth="1"/>
    <col min="9217" max="9217" width="5.77734375" customWidth="1"/>
    <col min="9218" max="9218" width="9.33203125" customWidth="1"/>
    <col min="9219" max="9219" width="8.44140625" customWidth="1"/>
    <col min="9220" max="9220" width="56" customWidth="1"/>
    <col min="9221" max="9221" width="15" customWidth="1"/>
    <col min="9222" max="9222" width="17" customWidth="1"/>
    <col min="9473" max="9473" width="5.77734375" customWidth="1"/>
    <col min="9474" max="9474" width="9.33203125" customWidth="1"/>
    <col min="9475" max="9475" width="8.44140625" customWidth="1"/>
    <col min="9476" max="9476" width="56" customWidth="1"/>
    <col min="9477" max="9477" width="15" customWidth="1"/>
    <col min="9478" max="9478" width="17" customWidth="1"/>
    <col min="9729" max="9729" width="5.77734375" customWidth="1"/>
    <col min="9730" max="9730" width="9.33203125" customWidth="1"/>
    <col min="9731" max="9731" width="8.44140625" customWidth="1"/>
    <col min="9732" max="9732" width="56" customWidth="1"/>
    <col min="9733" max="9733" width="15" customWidth="1"/>
    <col min="9734" max="9734" width="17" customWidth="1"/>
    <col min="9985" max="9985" width="5.77734375" customWidth="1"/>
    <col min="9986" max="9986" width="9.33203125" customWidth="1"/>
    <col min="9987" max="9987" width="8.44140625" customWidth="1"/>
    <col min="9988" max="9988" width="56" customWidth="1"/>
    <col min="9989" max="9989" width="15" customWidth="1"/>
    <col min="9990" max="9990" width="17" customWidth="1"/>
    <col min="10241" max="10241" width="5.77734375" customWidth="1"/>
    <col min="10242" max="10242" width="9.33203125" customWidth="1"/>
    <col min="10243" max="10243" width="8.44140625" customWidth="1"/>
    <col min="10244" max="10244" width="56" customWidth="1"/>
    <col min="10245" max="10245" width="15" customWidth="1"/>
    <col min="10246" max="10246" width="17" customWidth="1"/>
    <col min="10497" max="10497" width="5.77734375" customWidth="1"/>
    <col min="10498" max="10498" width="9.33203125" customWidth="1"/>
    <col min="10499" max="10499" width="8.44140625" customWidth="1"/>
    <col min="10500" max="10500" width="56" customWidth="1"/>
    <col min="10501" max="10501" width="15" customWidth="1"/>
    <col min="10502" max="10502" width="17" customWidth="1"/>
    <col min="10753" max="10753" width="5.77734375" customWidth="1"/>
    <col min="10754" max="10754" width="9.33203125" customWidth="1"/>
    <col min="10755" max="10755" width="8.44140625" customWidth="1"/>
    <col min="10756" max="10756" width="56" customWidth="1"/>
    <col min="10757" max="10757" width="15" customWidth="1"/>
    <col min="10758" max="10758" width="17" customWidth="1"/>
    <col min="11009" max="11009" width="5.77734375" customWidth="1"/>
    <col min="11010" max="11010" width="9.33203125" customWidth="1"/>
    <col min="11011" max="11011" width="8.44140625" customWidth="1"/>
    <col min="11012" max="11012" width="56" customWidth="1"/>
    <col min="11013" max="11013" width="15" customWidth="1"/>
    <col min="11014" max="11014" width="17" customWidth="1"/>
    <col min="11265" max="11265" width="5.77734375" customWidth="1"/>
    <col min="11266" max="11266" width="9.33203125" customWidth="1"/>
    <col min="11267" max="11267" width="8.44140625" customWidth="1"/>
    <col min="11268" max="11268" width="56" customWidth="1"/>
    <col min="11269" max="11269" width="15" customWidth="1"/>
    <col min="11270" max="11270" width="17" customWidth="1"/>
    <col min="11521" max="11521" width="5.77734375" customWidth="1"/>
    <col min="11522" max="11522" width="9.33203125" customWidth="1"/>
    <col min="11523" max="11523" width="8.44140625" customWidth="1"/>
    <col min="11524" max="11524" width="56" customWidth="1"/>
    <col min="11525" max="11525" width="15" customWidth="1"/>
    <col min="11526" max="11526" width="17" customWidth="1"/>
    <col min="11777" max="11777" width="5.77734375" customWidth="1"/>
    <col min="11778" max="11778" width="9.33203125" customWidth="1"/>
    <col min="11779" max="11779" width="8.44140625" customWidth="1"/>
    <col min="11780" max="11780" width="56" customWidth="1"/>
    <col min="11781" max="11781" width="15" customWidth="1"/>
    <col min="11782" max="11782" width="17" customWidth="1"/>
    <col min="12033" max="12033" width="5.77734375" customWidth="1"/>
    <col min="12034" max="12034" width="9.33203125" customWidth="1"/>
    <col min="12035" max="12035" width="8.44140625" customWidth="1"/>
    <col min="12036" max="12036" width="56" customWidth="1"/>
    <col min="12037" max="12037" width="15" customWidth="1"/>
    <col min="12038" max="12038" width="17" customWidth="1"/>
    <col min="12289" max="12289" width="5.77734375" customWidth="1"/>
    <col min="12290" max="12290" width="9.33203125" customWidth="1"/>
    <col min="12291" max="12291" width="8.44140625" customWidth="1"/>
    <col min="12292" max="12292" width="56" customWidth="1"/>
    <col min="12293" max="12293" width="15" customWidth="1"/>
    <col min="12294" max="12294" width="17" customWidth="1"/>
    <col min="12545" max="12545" width="5.77734375" customWidth="1"/>
    <col min="12546" max="12546" width="9.33203125" customWidth="1"/>
    <col min="12547" max="12547" width="8.44140625" customWidth="1"/>
    <col min="12548" max="12548" width="56" customWidth="1"/>
    <col min="12549" max="12549" width="15" customWidth="1"/>
    <col min="12550" max="12550" width="17" customWidth="1"/>
    <col min="12801" max="12801" width="5.77734375" customWidth="1"/>
    <col min="12802" max="12802" width="9.33203125" customWidth="1"/>
    <col min="12803" max="12803" width="8.44140625" customWidth="1"/>
    <col min="12804" max="12804" width="56" customWidth="1"/>
    <col min="12805" max="12805" width="15" customWidth="1"/>
    <col min="12806" max="12806" width="17" customWidth="1"/>
    <col min="13057" max="13057" width="5.77734375" customWidth="1"/>
    <col min="13058" max="13058" width="9.33203125" customWidth="1"/>
    <col min="13059" max="13059" width="8.44140625" customWidth="1"/>
    <col min="13060" max="13060" width="56" customWidth="1"/>
    <col min="13061" max="13061" width="15" customWidth="1"/>
    <col min="13062" max="13062" width="17" customWidth="1"/>
    <col min="13313" max="13313" width="5.77734375" customWidth="1"/>
    <col min="13314" max="13314" width="9.33203125" customWidth="1"/>
    <col min="13315" max="13315" width="8.44140625" customWidth="1"/>
    <col min="13316" max="13316" width="56" customWidth="1"/>
    <col min="13317" max="13317" width="15" customWidth="1"/>
    <col min="13318" max="13318" width="17" customWidth="1"/>
    <col min="13569" max="13569" width="5.77734375" customWidth="1"/>
    <col min="13570" max="13570" width="9.33203125" customWidth="1"/>
    <col min="13571" max="13571" width="8.44140625" customWidth="1"/>
    <col min="13572" max="13572" width="56" customWidth="1"/>
    <col min="13573" max="13573" width="15" customWidth="1"/>
    <col min="13574" max="13574" width="17" customWidth="1"/>
    <col min="13825" max="13825" width="5.77734375" customWidth="1"/>
    <col min="13826" max="13826" width="9.33203125" customWidth="1"/>
    <col min="13827" max="13827" width="8.44140625" customWidth="1"/>
    <col min="13828" max="13828" width="56" customWidth="1"/>
    <col min="13829" max="13829" width="15" customWidth="1"/>
    <col min="13830" max="13830" width="17" customWidth="1"/>
    <col min="14081" max="14081" width="5.77734375" customWidth="1"/>
    <col min="14082" max="14082" width="9.33203125" customWidth="1"/>
    <col min="14083" max="14083" width="8.44140625" customWidth="1"/>
    <col min="14084" max="14084" width="56" customWidth="1"/>
    <col min="14085" max="14085" width="15" customWidth="1"/>
    <col min="14086" max="14086" width="17" customWidth="1"/>
    <col min="14337" max="14337" width="5.77734375" customWidth="1"/>
    <col min="14338" max="14338" width="9.33203125" customWidth="1"/>
    <col min="14339" max="14339" width="8.44140625" customWidth="1"/>
    <col min="14340" max="14340" width="56" customWidth="1"/>
    <col min="14341" max="14341" width="15" customWidth="1"/>
    <col min="14342" max="14342" width="17" customWidth="1"/>
    <col min="14593" max="14593" width="5.77734375" customWidth="1"/>
    <col min="14594" max="14594" width="9.33203125" customWidth="1"/>
    <col min="14595" max="14595" width="8.44140625" customWidth="1"/>
    <col min="14596" max="14596" width="56" customWidth="1"/>
    <col min="14597" max="14597" width="15" customWidth="1"/>
    <col min="14598" max="14598" width="17" customWidth="1"/>
    <col min="14849" max="14849" width="5.77734375" customWidth="1"/>
    <col min="14850" max="14850" width="9.33203125" customWidth="1"/>
    <col min="14851" max="14851" width="8.44140625" customWidth="1"/>
    <col min="14852" max="14852" width="56" customWidth="1"/>
    <col min="14853" max="14853" width="15" customWidth="1"/>
    <col min="14854" max="14854" width="17" customWidth="1"/>
    <col min="15105" max="15105" width="5.77734375" customWidth="1"/>
    <col min="15106" max="15106" width="9.33203125" customWidth="1"/>
    <col min="15107" max="15107" width="8.44140625" customWidth="1"/>
    <col min="15108" max="15108" width="56" customWidth="1"/>
    <col min="15109" max="15109" width="15" customWidth="1"/>
    <col min="15110" max="15110" width="17" customWidth="1"/>
    <col min="15361" max="15361" width="5.77734375" customWidth="1"/>
    <col min="15362" max="15362" width="9.33203125" customWidth="1"/>
    <col min="15363" max="15363" width="8.44140625" customWidth="1"/>
    <col min="15364" max="15364" width="56" customWidth="1"/>
    <col min="15365" max="15365" width="15" customWidth="1"/>
    <col min="15366" max="15366" width="17" customWidth="1"/>
    <col min="15617" max="15617" width="5.77734375" customWidth="1"/>
    <col min="15618" max="15618" width="9.33203125" customWidth="1"/>
    <col min="15619" max="15619" width="8.44140625" customWidth="1"/>
    <col min="15620" max="15620" width="56" customWidth="1"/>
    <col min="15621" max="15621" width="15" customWidth="1"/>
    <col min="15622" max="15622" width="17" customWidth="1"/>
    <col min="15873" max="15873" width="5.77734375" customWidth="1"/>
    <col min="15874" max="15874" width="9.33203125" customWidth="1"/>
    <col min="15875" max="15875" width="8.44140625" customWidth="1"/>
    <col min="15876" max="15876" width="56" customWidth="1"/>
    <col min="15877" max="15877" width="15" customWidth="1"/>
    <col min="15878" max="15878" width="17" customWidth="1"/>
    <col min="16129" max="16129" width="5.77734375" customWidth="1"/>
    <col min="16130" max="16130" width="9.33203125" customWidth="1"/>
    <col min="16131" max="16131" width="8.44140625" customWidth="1"/>
    <col min="16132" max="16132" width="56" customWidth="1"/>
    <col min="16133" max="16133" width="15" customWidth="1"/>
    <col min="16134" max="16134" width="17" customWidth="1"/>
  </cols>
  <sheetData>
    <row r="1" spans="1:7" ht="22.5" customHeight="1" thickBot="1" x14ac:dyDescent="0.25">
      <c r="A1" s="357" t="s">
        <v>122</v>
      </c>
      <c r="B1" s="358"/>
      <c r="C1" s="358"/>
      <c r="D1" s="358"/>
      <c r="E1" s="359"/>
      <c r="F1" s="42" t="e">
        <f>#REF!</f>
        <v>#REF!</v>
      </c>
    </row>
    <row r="2" spans="1:7" ht="13.5" customHeight="1" thickBot="1" x14ac:dyDescent="0.35">
      <c r="A2" s="43" t="s">
        <v>105</v>
      </c>
      <c r="B2" s="44"/>
      <c r="C2" s="360"/>
      <c r="D2" s="360"/>
      <c r="E2" s="360"/>
      <c r="F2" s="45"/>
    </row>
    <row r="3" spans="1:7" ht="13.5" customHeight="1" thickBot="1" x14ac:dyDescent="0.35">
      <c r="A3" s="361" t="s">
        <v>106</v>
      </c>
      <c r="B3" s="362"/>
      <c r="C3" s="363" t="e">
        <f>#REF!</f>
        <v>#REF!</v>
      </c>
      <c r="D3" s="364"/>
      <c r="E3" s="44" t="s">
        <v>107</v>
      </c>
      <c r="F3" s="45"/>
    </row>
    <row r="4" spans="1:7" ht="18" customHeight="1" thickBot="1" x14ac:dyDescent="0.35">
      <c r="A4" s="361" t="s">
        <v>108</v>
      </c>
      <c r="B4" s="362"/>
      <c r="C4" s="365" t="e">
        <f>#REF!</f>
        <v>#REF!</v>
      </c>
      <c r="D4" s="366"/>
      <c r="E4" s="44" t="s">
        <v>6</v>
      </c>
      <c r="F4" s="46"/>
    </row>
    <row r="5" spans="1:7" ht="13" x14ac:dyDescent="0.3">
      <c r="A5" s="355" t="s">
        <v>59</v>
      </c>
      <c r="B5" s="47" t="s">
        <v>109</v>
      </c>
      <c r="C5" s="349" t="s">
        <v>110</v>
      </c>
      <c r="D5" s="351" t="s">
        <v>111</v>
      </c>
      <c r="E5" s="48" t="s">
        <v>0</v>
      </c>
      <c r="F5" s="49" t="s">
        <v>112</v>
      </c>
    </row>
    <row r="6" spans="1:7" ht="14.25" customHeight="1" thickBot="1" x14ac:dyDescent="0.35">
      <c r="A6" s="356"/>
      <c r="B6" s="50" t="s">
        <v>113</v>
      </c>
      <c r="C6" s="350"/>
      <c r="D6" s="352"/>
      <c r="E6" s="51" t="s">
        <v>114</v>
      </c>
      <c r="F6" s="52" t="s">
        <v>115</v>
      </c>
    </row>
    <row r="7" spans="1:7" ht="16" customHeight="1" x14ac:dyDescent="0.3">
      <c r="A7" s="92">
        <v>1</v>
      </c>
      <c r="B7" s="53"/>
      <c r="C7" s="54" t="e">
        <f>#REF!</f>
        <v>#REF!</v>
      </c>
      <c r="D7" s="55" t="e">
        <f>#REF!</f>
        <v>#REF!</v>
      </c>
      <c r="E7" s="107" t="e">
        <f>#REF!</f>
        <v>#REF!</v>
      </c>
      <c r="F7" s="60" t="e">
        <f>#REF!</f>
        <v>#REF!</v>
      </c>
      <c r="G7" s="28"/>
    </row>
    <row r="8" spans="1:7" ht="16" customHeight="1" x14ac:dyDescent="0.3">
      <c r="A8" s="93">
        <v>2</v>
      </c>
      <c r="B8" s="57"/>
      <c r="C8" s="58" t="e">
        <f>#REF!</f>
        <v>#REF!</v>
      </c>
      <c r="D8" s="59" t="e">
        <f>#REF!</f>
        <v>#REF!</v>
      </c>
      <c r="E8" s="108" t="e">
        <f>#REF!</f>
        <v>#REF!</v>
      </c>
      <c r="F8" s="60" t="e">
        <f>#REF!</f>
        <v>#REF!</v>
      </c>
      <c r="G8" s="28"/>
    </row>
    <row r="9" spans="1:7" ht="16" customHeight="1" x14ac:dyDescent="0.3">
      <c r="A9" s="93">
        <v>3</v>
      </c>
      <c r="B9" s="57"/>
      <c r="C9" s="58" t="e">
        <f>#REF!</f>
        <v>#REF!</v>
      </c>
      <c r="D9" s="59" t="e">
        <f>#REF!</f>
        <v>#REF!</v>
      </c>
      <c r="E9" s="108" t="e">
        <f>#REF!</f>
        <v>#REF!</v>
      </c>
      <c r="F9" s="60" t="e">
        <f>#REF!</f>
        <v>#REF!</v>
      </c>
      <c r="G9" s="28"/>
    </row>
    <row r="10" spans="1:7" ht="16" customHeight="1" x14ac:dyDescent="0.3">
      <c r="A10" s="93">
        <v>4</v>
      </c>
      <c r="B10" s="57"/>
      <c r="C10" s="58" t="e">
        <f>#REF!</f>
        <v>#REF!</v>
      </c>
      <c r="D10" s="59" t="e">
        <f>#REF!</f>
        <v>#REF!</v>
      </c>
      <c r="E10" s="108" t="e">
        <f>#REF!</f>
        <v>#REF!</v>
      </c>
      <c r="F10" s="60" t="e">
        <f>#REF!</f>
        <v>#REF!</v>
      </c>
      <c r="G10" s="28"/>
    </row>
    <row r="11" spans="1:7" ht="16" customHeight="1" x14ac:dyDescent="0.3">
      <c r="A11" s="93">
        <v>5</v>
      </c>
      <c r="B11" s="57"/>
      <c r="C11" s="58" t="e">
        <f>#REF!</f>
        <v>#REF!</v>
      </c>
      <c r="D11" s="59" t="e">
        <f>#REF!</f>
        <v>#REF!</v>
      </c>
      <c r="E11" s="108" t="e">
        <f>#REF!</f>
        <v>#REF!</v>
      </c>
      <c r="F11" s="60" t="e">
        <f>#REF!</f>
        <v>#REF!</v>
      </c>
      <c r="G11" s="28"/>
    </row>
    <row r="12" spans="1:7" ht="16" customHeight="1" x14ac:dyDescent="0.3">
      <c r="A12" s="93">
        <v>6</v>
      </c>
      <c r="B12" s="57"/>
      <c r="C12" s="58" t="e">
        <f>#REF!</f>
        <v>#REF!</v>
      </c>
      <c r="D12" s="59" t="e">
        <f>#REF!</f>
        <v>#REF!</v>
      </c>
      <c r="E12" s="108" t="e">
        <f>#REF!</f>
        <v>#REF!</v>
      </c>
      <c r="F12" s="60" t="e">
        <f>#REF!</f>
        <v>#REF!</v>
      </c>
      <c r="G12" s="28"/>
    </row>
    <row r="13" spans="1:7" ht="16" customHeight="1" x14ac:dyDescent="0.3">
      <c r="A13" s="93">
        <v>7</v>
      </c>
      <c r="B13" s="57"/>
      <c r="C13" s="58" t="e">
        <f>#REF!</f>
        <v>#REF!</v>
      </c>
      <c r="D13" s="59" t="e">
        <f>#REF!</f>
        <v>#REF!</v>
      </c>
      <c r="E13" s="108" t="e">
        <f>#REF!</f>
        <v>#REF!</v>
      </c>
      <c r="F13" s="60" t="e">
        <f>#REF!</f>
        <v>#REF!</v>
      </c>
      <c r="G13" s="28"/>
    </row>
    <row r="14" spans="1:7" ht="16" customHeight="1" x14ac:dyDescent="0.3">
      <c r="A14" s="93">
        <v>8</v>
      </c>
      <c r="B14" s="57"/>
      <c r="C14" s="58" t="e">
        <f>#REF!</f>
        <v>#REF!</v>
      </c>
      <c r="D14" s="59" t="e">
        <f>#REF!</f>
        <v>#REF!</v>
      </c>
      <c r="E14" s="108" t="e">
        <f>#REF!</f>
        <v>#REF!</v>
      </c>
      <c r="F14" s="60" t="e">
        <f>#REF!</f>
        <v>#REF!</v>
      </c>
      <c r="G14" s="28"/>
    </row>
    <row r="15" spans="1:7" ht="16" customHeight="1" x14ac:dyDescent="0.3">
      <c r="A15" s="93">
        <v>9</v>
      </c>
      <c r="B15" s="57"/>
      <c r="C15" s="58" t="e">
        <f>#REF!</f>
        <v>#REF!</v>
      </c>
      <c r="D15" s="59" t="e">
        <f>#REF!</f>
        <v>#REF!</v>
      </c>
      <c r="E15" s="108" t="e">
        <f>#REF!</f>
        <v>#REF!</v>
      </c>
      <c r="F15" s="60" t="e">
        <f>#REF!</f>
        <v>#REF!</v>
      </c>
      <c r="G15" s="28"/>
    </row>
    <row r="16" spans="1:7" ht="16" customHeight="1" x14ac:dyDescent="0.3">
      <c r="A16" s="93">
        <v>10</v>
      </c>
      <c r="B16" s="57"/>
      <c r="C16" s="58" t="e">
        <f>#REF!</f>
        <v>#REF!</v>
      </c>
      <c r="D16" s="59" t="e">
        <f>#REF!</f>
        <v>#REF!</v>
      </c>
      <c r="E16" s="108" t="e">
        <f>#REF!</f>
        <v>#REF!</v>
      </c>
      <c r="F16" s="60" t="e">
        <f>#REF!</f>
        <v>#REF!</v>
      </c>
      <c r="G16" s="28"/>
    </row>
    <row r="17" spans="1:7" ht="16" customHeight="1" x14ac:dyDescent="0.3">
      <c r="A17" s="93">
        <v>11</v>
      </c>
      <c r="B17" s="57"/>
      <c r="C17" s="58" t="e">
        <f>#REF!</f>
        <v>#REF!</v>
      </c>
      <c r="D17" s="59" t="e">
        <f>#REF!</f>
        <v>#REF!</v>
      </c>
      <c r="E17" s="108" t="e">
        <f>#REF!</f>
        <v>#REF!</v>
      </c>
      <c r="F17" s="60" t="e">
        <f>#REF!</f>
        <v>#REF!</v>
      </c>
      <c r="G17" s="28"/>
    </row>
    <row r="18" spans="1:7" ht="16" customHeight="1" x14ac:dyDescent="0.3">
      <c r="A18" s="93">
        <v>12</v>
      </c>
      <c r="B18" s="57"/>
      <c r="C18" s="58" t="e">
        <f>#REF!</f>
        <v>#REF!</v>
      </c>
      <c r="D18" s="59" t="e">
        <f>#REF!</f>
        <v>#REF!</v>
      </c>
      <c r="E18" s="108" t="e">
        <f>#REF!</f>
        <v>#REF!</v>
      </c>
      <c r="F18" s="60" t="e">
        <f>#REF!</f>
        <v>#REF!</v>
      </c>
      <c r="G18" s="28"/>
    </row>
    <row r="19" spans="1:7" ht="16" customHeight="1" x14ac:dyDescent="0.3">
      <c r="A19" s="93">
        <v>13</v>
      </c>
      <c r="B19" s="57"/>
      <c r="C19" s="58" t="e">
        <f>#REF!</f>
        <v>#REF!</v>
      </c>
      <c r="D19" s="59" t="e">
        <f>#REF!</f>
        <v>#REF!</v>
      </c>
      <c r="E19" s="108" t="e">
        <f>#REF!</f>
        <v>#REF!</v>
      </c>
      <c r="F19" s="60" t="e">
        <f>#REF!</f>
        <v>#REF!</v>
      </c>
      <c r="G19" s="28"/>
    </row>
    <row r="20" spans="1:7" ht="16" customHeight="1" x14ac:dyDescent="0.3">
      <c r="A20" s="93">
        <v>14</v>
      </c>
      <c r="B20" s="57"/>
      <c r="C20" s="58" t="e">
        <f>#REF!</f>
        <v>#REF!</v>
      </c>
      <c r="D20" s="59" t="e">
        <f>#REF!</f>
        <v>#REF!</v>
      </c>
      <c r="E20" s="108" t="e">
        <f>#REF!</f>
        <v>#REF!</v>
      </c>
      <c r="F20" s="60" t="e">
        <f>#REF!</f>
        <v>#REF!</v>
      </c>
      <c r="G20" s="28"/>
    </row>
    <row r="21" spans="1:7" ht="16" customHeight="1" x14ac:dyDescent="0.3">
      <c r="A21" s="93">
        <v>15</v>
      </c>
      <c r="B21" s="57"/>
      <c r="C21" s="58" t="e">
        <f>#REF!</f>
        <v>#REF!</v>
      </c>
      <c r="D21" s="59" t="e">
        <f>#REF!</f>
        <v>#REF!</v>
      </c>
      <c r="E21" s="108" t="e">
        <f>#REF!</f>
        <v>#REF!</v>
      </c>
      <c r="F21" s="60" t="e">
        <f>#REF!</f>
        <v>#REF!</v>
      </c>
      <c r="G21" s="28"/>
    </row>
    <row r="22" spans="1:7" ht="16" customHeight="1" x14ac:dyDescent="0.3">
      <c r="A22" s="93">
        <v>16</v>
      </c>
      <c r="B22" s="57"/>
      <c r="C22" s="58" t="e">
        <f>#REF!</f>
        <v>#REF!</v>
      </c>
      <c r="D22" s="59" t="e">
        <f>#REF!</f>
        <v>#REF!</v>
      </c>
      <c r="E22" s="108" t="e">
        <f>#REF!</f>
        <v>#REF!</v>
      </c>
      <c r="F22" s="60" t="e">
        <f>#REF!</f>
        <v>#REF!</v>
      </c>
      <c r="G22" s="28"/>
    </row>
    <row r="23" spans="1:7" ht="16" customHeight="1" x14ac:dyDescent="0.3">
      <c r="A23" s="93">
        <v>17</v>
      </c>
      <c r="B23" s="57"/>
      <c r="C23" s="58" t="e">
        <f>#REF!</f>
        <v>#REF!</v>
      </c>
      <c r="D23" s="59" t="e">
        <f>#REF!</f>
        <v>#REF!</v>
      </c>
      <c r="E23" s="108" t="e">
        <f>#REF!</f>
        <v>#REF!</v>
      </c>
      <c r="F23" s="60" t="e">
        <f>#REF!</f>
        <v>#REF!</v>
      </c>
      <c r="G23" s="28"/>
    </row>
    <row r="24" spans="1:7" ht="16" customHeight="1" x14ac:dyDescent="0.3">
      <c r="A24" s="93">
        <v>18</v>
      </c>
      <c r="B24" s="57"/>
      <c r="C24" s="58" t="e">
        <f>#REF!</f>
        <v>#REF!</v>
      </c>
      <c r="D24" s="59" t="e">
        <f>#REF!</f>
        <v>#REF!</v>
      </c>
      <c r="E24" s="108" t="e">
        <f>#REF!</f>
        <v>#REF!</v>
      </c>
      <c r="F24" s="60" t="e">
        <f>#REF!</f>
        <v>#REF!</v>
      </c>
      <c r="G24" s="28"/>
    </row>
    <row r="25" spans="1:7" ht="16" customHeight="1" x14ac:dyDescent="0.3">
      <c r="A25" s="93">
        <v>19</v>
      </c>
      <c r="B25" s="57"/>
      <c r="C25" s="58" t="e">
        <f>#REF!</f>
        <v>#REF!</v>
      </c>
      <c r="D25" s="59" t="e">
        <f>#REF!</f>
        <v>#REF!</v>
      </c>
      <c r="E25" s="108" t="e">
        <f>#REF!</f>
        <v>#REF!</v>
      </c>
      <c r="F25" s="60" t="e">
        <f>#REF!</f>
        <v>#REF!</v>
      </c>
      <c r="G25" s="28"/>
    </row>
    <row r="26" spans="1:7" ht="16" customHeight="1" x14ac:dyDescent="0.3">
      <c r="A26" s="93">
        <v>20</v>
      </c>
      <c r="B26" s="57"/>
      <c r="C26" s="58" t="e">
        <f>#REF!</f>
        <v>#REF!</v>
      </c>
      <c r="D26" s="59" t="e">
        <f>#REF!</f>
        <v>#REF!</v>
      </c>
      <c r="E26" s="108" t="e">
        <f>#REF!</f>
        <v>#REF!</v>
      </c>
      <c r="F26" s="60" t="e">
        <f>#REF!</f>
        <v>#REF!</v>
      </c>
      <c r="G26" s="28"/>
    </row>
    <row r="27" spans="1:7" ht="16" customHeight="1" x14ac:dyDescent="0.3">
      <c r="A27" s="93">
        <v>21</v>
      </c>
      <c r="B27" s="57"/>
      <c r="C27" s="58" t="e">
        <f>#REF!</f>
        <v>#REF!</v>
      </c>
      <c r="D27" s="59" t="e">
        <f>#REF!</f>
        <v>#REF!</v>
      </c>
      <c r="E27" s="108" t="e">
        <f>#REF!</f>
        <v>#REF!</v>
      </c>
      <c r="F27" s="60" t="e">
        <f>#REF!</f>
        <v>#REF!</v>
      </c>
      <c r="G27" s="28"/>
    </row>
    <row r="28" spans="1:7" ht="16" customHeight="1" x14ac:dyDescent="0.3">
      <c r="A28" s="93">
        <v>22</v>
      </c>
      <c r="B28" s="57"/>
      <c r="C28" s="58" t="e">
        <f>#REF!</f>
        <v>#REF!</v>
      </c>
      <c r="D28" s="59" t="e">
        <f>#REF!</f>
        <v>#REF!</v>
      </c>
      <c r="E28" s="108" t="e">
        <f>#REF!</f>
        <v>#REF!</v>
      </c>
      <c r="F28" s="60" t="e">
        <f>#REF!</f>
        <v>#REF!</v>
      </c>
      <c r="G28" s="28"/>
    </row>
    <row r="29" spans="1:7" ht="16" customHeight="1" x14ac:dyDescent="0.3">
      <c r="A29" s="93">
        <v>23</v>
      </c>
      <c r="B29" s="57"/>
      <c r="C29" s="58" t="e">
        <f>#REF!</f>
        <v>#REF!</v>
      </c>
      <c r="D29" s="59" t="e">
        <f>#REF!</f>
        <v>#REF!</v>
      </c>
      <c r="E29" s="108" t="e">
        <f>#REF!</f>
        <v>#REF!</v>
      </c>
      <c r="F29" s="60" t="e">
        <f>#REF!</f>
        <v>#REF!</v>
      </c>
      <c r="G29" s="28"/>
    </row>
    <row r="30" spans="1:7" ht="16" customHeight="1" x14ac:dyDescent="0.3">
      <c r="A30" s="93">
        <v>24</v>
      </c>
      <c r="B30" s="57"/>
      <c r="C30" s="58" t="e">
        <f>#REF!</f>
        <v>#REF!</v>
      </c>
      <c r="D30" s="59" t="e">
        <f>#REF!</f>
        <v>#REF!</v>
      </c>
      <c r="E30" s="108" t="e">
        <f>#REF!</f>
        <v>#REF!</v>
      </c>
      <c r="F30" s="60" t="e">
        <f>#REF!</f>
        <v>#REF!</v>
      </c>
      <c r="G30" s="28"/>
    </row>
    <row r="31" spans="1:7" ht="16" customHeight="1" x14ac:dyDescent="0.3">
      <c r="A31" s="93">
        <v>25</v>
      </c>
      <c r="B31" s="57"/>
      <c r="C31" s="58" t="e">
        <f>#REF!</f>
        <v>#REF!</v>
      </c>
      <c r="D31" s="59" t="e">
        <f>#REF!</f>
        <v>#REF!</v>
      </c>
      <c r="E31" s="108" t="e">
        <f>#REF!</f>
        <v>#REF!</v>
      </c>
      <c r="F31" s="60" t="e">
        <f>#REF!</f>
        <v>#REF!</v>
      </c>
      <c r="G31" s="28"/>
    </row>
    <row r="32" spans="1:7" ht="16" customHeight="1" x14ac:dyDescent="0.3">
      <c r="A32" s="93">
        <v>26</v>
      </c>
      <c r="B32" s="57"/>
      <c r="C32" s="58" t="e">
        <f>#REF!</f>
        <v>#REF!</v>
      </c>
      <c r="D32" s="59" t="e">
        <f>#REF!</f>
        <v>#REF!</v>
      </c>
      <c r="E32" s="108" t="e">
        <f>#REF!</f>
        <v>#REF!</v>
      </c>
      <c r="F32" s="60" t="e">
        <f>#REF!</f>
        <v>#REF!</v>
      </c>
      <c r="G32" s="28"/>
    </row>
    <row r="33" spans="1:7" ht="16" customHeight="1" x14ac:dyDescent="0.3">
      <c r="A33" s="93">
        <v>27</v>
      </c>
      <c r="B33" s="57"/>
      <c r="C33" s="58" t="e">
        <f>#REF!</f>
        <v>#REF!</v>
      </c>
      <c r="D33" s="59" t="e">
        <f>#REF!</f>
        <v>#REF!</v>
      </c>
      <c r="E33" s="108" t="e">
        <f>#REF!</f>
        <v>#REF!</v>
      </c>
      <c r="F33" s="60" t="e">
        <f>#REF!</f>
        <v>#REF!</v>
      </c>
      <c r="G33" s="28"/>
    </row>
    <row r="34" spans="1:7" ht="16" customHeight="1" x14ac:dyDescent="0.3">
      <c r="A34" s="93">
        <v>28</v>
      </c>
      <c r="B34" s="57"/>
      <c r="C34" s="58" t="e">
        <f>#REF!</f>
        <v>#REF!</v>
      </c>
      <c r="D34" s="59" t="e">
        <f>#REF!</f>
        <v>#REF!</v>
      </c>
      <c r="E34" s="108" t="e">
        <f>#REF!</f>
        <v>#REF!</v>
      </c>
      <c r="F34" s="60" t="e">
        <f>#REF!</f>
        <v>#REF!</v>
      </c>
      <c r="G34" s="28"/>
    </row>
    <row r="35" spans="1:7" ht="16" customHeight="1" x14ac:dyDescent="0.3">
      <c r="A35" s="93">
        <v>29</v>
      </c>
      <c r="B35" s="57"/>
      <c r="C35" s="58" t="e">
        <f>#REF!</f>
        <v>#REF!</v>
      </c>
      <c r="D35" s="59" t="e">
        <f>#REF!</f>
        <v>#REF!</v>
      </c>
      <c r="E35" s="108" t="e">
        <f>#REF!</f>
        <v>#REF!</v>
      </c>
      <c r="F35" s="60" t="e">
        <f>#REF!</f>
        <v>#REF!</v>
      </c>
      <c r="G35" s="28"/>
    </row>
    <row r="36" spans="1:7" ht="16" customHeight="1" x14ac:dyDescent="0.3">
      <c r="A36" s="93">
        <v>30</v>
      </c>
      <c r="B36" s="57"/>
      <c r="C36" s="58" t="e">
        <f>#REF!</f>
        <v>#REF!</v>
      </c>
      <c r="D36" s="59" t="e">
        <f>#REF!</f>
        <v>#REF!</v>
      </c>
      <c r="E36" s="108" t="e">
        <f>#REF!</f>
        <v>#REF!</v>
      </c>
      <c r="F36" s="60" t="e">
        <f>#REF!</f>
        <v>#REF!</v>
      </c>
      <c r="G36" s="28"/>
    </row>
    <row r="37" spans="1:7" ht="16" customHeight="1" x14ac:dyDescent="0.3">
      <c r="A37" s="93">
        <v>31</v>
      </c>
      <c r="B37" s="57"/>
      <c r="C37" s="58" t="e">
        <f>#REF!</f>
        <v>#REF!</v>
      </c>
      <c r="D37" s="59" t="e">
        <f>#REF!</f>
        <v>#REF!</v>
      </c>
      <c r="E37" s="108" t="e">
        <f>#REF!</f>
        <v>#REF!</v>
      </c>
      <c r="F37" s="60" t="e">
        <f>#REF!</f>
        <v>#REF!</v>
      </c>
      <c r="G37" s="28"/>
    </row>
    <row r="38" spans="1:7" ht="16" customHeight="1" x14ac:dyDescent="0.3">
      <c r="A38" s="93">
        <v>32</v>
      </c>
      <c r="B38" s="57"/>
      <c r="C38" s="58" t="e">
        <f>#REF!</f>
        <v>#REF!</v>
      </c>
      <c r="D38" s="59" t="e">
        <f>#REF!</f>
        <v>#REF!</v>
      </c>
      <c r="E38" s="108" t="e">
        <f>#REF!</f>
        <v>#REF!</v>
      </c>
      <c r="F38" s="60" t="e">
        <f>#REF!</f>
        <v>#REF!</v>
      </c>
      <c r="G38" s="28"/>
    </row>
    <row r="39" spans="1:7" ht="16" customHeight="1" x14ac:dyDescent="0.3">
      <c r="A39" s="93">
        <v>33</v>
      </c>
      <c r="B39" s="57"/>
      <c r="C39" s="58" t="e">
        <f>#REF!</f>
        <v>#REF!</v>
      </c>
      <c r="D39" s="59" t="e">
        <f>#REF!</f>
        <v>#REF!</v>
      </c>
      <c r="E39" s="108" t="e">
        <f>#REF!</f>
        <v>#REF!</v>
      </c>
      <c r="F39" s="60" t="e">
        <f>#REF!</f>
        <v>#REF!</v>
      </c>
      <c r="G39" s="28"/>
    </row>
    <row r="40" spans="1:7" ht="16" customHeight="1" x14ac:dyDescent="0.3">
      <c r="A40" s="93">
        <v>34</v>
      </c>
      <c r="B40" s="57"/>
      <c r="C40" s="58" t="e">
        <f>#REF!</f>
        <v>#REF!</v>
      </c>
      <c r="D40" s="59" t="e">
        <f>#REF!</f>
        <v>#REF!</v>
      </c>
      <c r="E40" s="108" t="e">
        <f>#REF!</f>
        <v>#REF!</v>
      </c>
      <c r="F40" s="60" t="e">
        <f>#REF!</f>
        <v>#REF!</v>
      </c>
      <c r="G40" s="28"/>
    </row>
    <row r="41" spans="1:7" ht="16" customHeight="1" x14ac:dyDescent="0.3">
      <c r="A41" s="93">
        <v>35</v>
      </c>
      <c r="B41" s="57"/>
      <c r="C41" s="58" t="e">
        <f>#REF!</f>
        <v>#REF!</v>
      </c>
      <c r="D41" s="59" t="e">
        <f>#REF!</f>
        <v>#REF!</v>
      </c>
      <c r="E41" s="108" t="e">
        <f>#REF!</f>
        <v>#REF!</v>
      </c>
      <c r="F41" s="60" t="e">
        <f>#REF!</f>
        <v>#REF!</v>
      </c>
      <c r="G41" s="28"/>
    </row>
    <row r="42" spans="1:7" ht="16" customHeight="1" x14ac:dyDescent="0.3">
      <c r="A42" s="93">
        <v>36</v>
      </c>
      <c r="B42" s="57"/>
      <c r="C42" s="58" t="e">
        <f>#REF!</f>
        <v>#REF!</v>
      </c>
      <c r="D42" s="59" t="e">
        <f>#REF!</f>
        <v>#REF!</v>
      </c>
      <c r="E42" s="108" t="e">
        <f>#REF!</f>
        <v>#REF!</v>
      </c>
      <c r="F42" s="60" t="e">
        <f>#REF!</f>
        <v>#REF!</v>
      </c>
      <c r="G42" s="28"/>
    </row>
    <row r="43" spans="1:7" ht="16" customHeight="1" x14ac:dyDescent="0.3">
      <c r="A43" s="93">
        <v>37</v>
      </c>
      <c r="B43" s="57"/>
      <c r="C43" s="58" t="e">
        <f>#REF!</f>
        <v>#REF!</v>
      </c>
      <c r="D43" s="59" t="e">
        <f>#REF!</f>
        <v>#REF!</v>
      </c>
      <c r="E43" s="108" t="e">
        <f>#REF!</f>
        <v>#REF!</v>
      </c>
      <c r="F43" s="60" t="e">
        <f>#REF!</f>
        <v>#REF!</v>
      </c>
      <c r="G43" s="28"/>
    </row>
    <row r="44" spans="1:7" ht="16" customHeight="1" x14ac:dyDescent="0.3">
      <c r="A44" s="93">
        <v>38</v>
      </c>
      <c r="B44" s="57"/>
      <c r="C44" s="58" t="e">
        <f>#REF!</f>
        <v>#REF!</v>
      </c>
      <c r="D44" s="59" t="e">
        <f>#REF!</f>
        <v>#REF!</v>
      </c>
      <c r="E44" s="108" t="e">
        <f>#REF!</f>
        <v>#REF!</v>
      </c>
      <c r="F44" s="60" t="e">
        <f>#REF!</f>
        <v>#REF!</v>
      </c>
      <c r="G44" s="28"/>
    </row>
    <row r="45" spans="1:7" ht="16" customHeight="1" x14ac:dyDescent="0.3">
      <c r="A45" s="93">
        <v>39</v>
      </c>
      <c r="B45" s="57"/>
      <c r="C45" s="58" t="e">
        <f>#REF!</f>
        <v>#REF!</v>
      </c>
      <c r="D45" s="59" t="e">
        <f>#REF!</f>
        <v>#REF!</v>
      </c>
      <c r="E45" s="108" t="e">
        <f>#REF!</f>
        <v>#REF!</v>
      </c>
      <c r="F45" s="60" t="e">
        <f>#REF!</f>
        <v>#REF!</v>
      </c>
      <c r="G45" s="28"/>
    </row>
    <row r="46" spans="1:7" ht="16" customHeight="1" x14ac:dyDescent="0.3">
      <c r="A46" s="93">
        <v>40</v>
      </c>
      <c r="B46" s="57"/>
      <c r="C46" s="58" t="e">
        <f>#REF!</f>
        <v>#REF!</v>
      </c>
      <c r="D46" s="59" t="e">
        <f>#REF!</f>
        <v>#REF!</v>
      </c>
      <c r="E46" s="108" t="e">
        <f>#REF!</f>
        <v>#REF!</v>
      </c>
      <c r="F46" s="60" t="e">
        <f>#REF!</f>
        <v>#REF!</v>
      </c>
      <c r="G46" s="28"/>
    </row>
    <row r="47" spans="1:7" ht="16" customHeight="1" x14ac:dyDescent="0.3">
      <c r="A47" s="93">
        <v>41</v>
      </c>
      <c r="B47" s="57"/>
      <c r="C47" s="58" t="e">
        <f>#REF!</f>
        <v>#REF!</v>
      </c>
      <c r="D47" s="59" t="e">
        <f>#REF!</f>
        <v>#REF!</v>
      </c>
      <c r="E47" s="108" t="e">
        <f>#REF!</f>
        <v>#REF!</v>
      </c>
      <c r="F47" s="60" t="e">
        <f>#REF!</f>
        <v>#REF!</v>
      </c>
      <c r="G47" s="28"/>
    </row>
    <row r="48" spans="1:7" ht="16" customHeight="1" x14ac:dyDescent="0.3">
      <c r="A48" s="93">
        <v>42</v>
      </c>
      <c r="B48" s="57"/>
      <c r="C48" s="58" t="e">
        <f>#REF!</f>
        <v>#REF!</v>
      </c>
      <c r="D48" s="59" t="e">
        <f>#REF!</f>
        <v>#REF!</v>
      </c>
      <c r="E48" s="108" t="e">
        <f>#REF!</f>
        <v>#REF!</v>
      </c>
      <c r="F48" s="60" t="e">
        <f>#REF!</f>
        <v>#REF!</v>
      </c>
      <c r="G48" s="28"/>
    </row>
    <row r="49" spans="1:7" ht="16" customHeight="1" x14ac:dyDescent="0.3">
      <c r="A49" s="93">
        <v>43</v>
      </c>
      <c r="B49" s="57"/>
      <c r="C49" s="58" t="e">
        <f>#REF!</f>
        <v>#REF!</v>
      </c>
      <c r="D49" s="59" t="e">
        <f>#REF!</f>
        <v>#REF!</v>
      </c>
      <c r="E49" s="108" t="e">
        <f>#REF!</f>
        <v>#REF!</v>
      </c>
      <c r="F49" s="60" t="e">
        <f>#REF!</f>
        <v>#REF!</v>
      </c>
      <c r="G49" s="28"/>
    </row>
    <row r="50" spans="1:7" ht="16" customHeight="1" x14ac:dyDescent="0.3">
      <c r="A50" s="93">
        <v>44</v>
      </c>
      <c r="B50" s="57"/>
      <c r="C50" s="58" t="e">
        <f>#REF!</f>
        <v>#REF!</v>
      </c>
      <c r="D50" s="59" t="e">
        <f>#REF!</f>
        <v>#REF!</v>
      </c>
      <c r="E50" s="108" t="e">
        <f>#REF!</f>
        <v>#REF!</v>
      </c>
      <c r="F50" s="60" t="e">
        <f>#REF!</f>
        <v>#REF!</v>
      </c>
      <c r="G50" s="28"/>
    </row>
    <row r="51" spans="1:7" ht="16" customHeight="1" x14ac:dyDescent="0.3">
      <c r="A51" s="93">
        <v>45</v>
      </c>
      <c r="B51" s="57"/>
      <c r="C51" s="58" t="e">
        <f>#REF!</f>
        <v>#REF!</v>
      </c>
      <c r="D51" s="61" t="e">
        <f>#REF!</f>
        <v>#REF!</v>
      </c>
      <c r="E51" s="108" t="e">
        <f>#REF!</f>
        <v>#REF!</v>
      </c>
      <c r="F51" s="60" t="e">
        <f>#REF!</f>
        <v>#REF!</v>
      </c>
      <c r="G51" s="28"/>
    </row>
    <row r="52" spans="1:7" ht="16" customHeight="1" x14ac:dyDescent="0.3">
      <c r="A52" s="93">
        <v>46</v>
      </c>
      <c r="B52" s="57"/>
      <c r="C52" s="58" t="e">
        <f>#REF!</f>
        <v>#REF!</v>
      </c>
      <c r="D52" s="59" t="e">
        <f>#REF!</f>
        <v>#REF!</v>
      </c>
      <c r="E52" s="108" t="e">
        <f>#REF!</f>
        <v>#REF!</v>
      </c>
      <c r="F52" s="60" t="e">
        <f>#REF!</f>
        <v>#REF!</v>
      </c>
      <c r="G52" s="28"/>
    </row>
    <row r="53" spans="1:7" ht="16" customHeight="1" x14ac:dyDescent="0.3">
      <c r="A53" s="93">
        <v>47</v>
      </c>
      <c r="B53" s="57"/>
      <c r="C53" s="58" t="e">
        <f>#REF!</f>
        <v>#REF!</v>
      </c>
      <c r="D53" s="62" t="e">
        <f>#REF!</f>
        <v>#REF!</v>
      </c>
      <c r="E53" s="108" t="e">
        <f>#REF!</f>
        <v>#REF!</v>
      </c>
      <c r="F53" s="60" t="e">
        <f>#REF!</f>
        <v>#REF!</v>
      </c>
      <c r="G53" s="28"/>
    </row>
    <row r="54" spans="1:7" ht="16" customHeight="1" x14ac:dyDescent="0.3">
      <c r="A54" s="93">
        <v>48</v>
      </c>
      <c r="B54" s="57"/>
      <c r="C54" s="58" t="e">
        <f>#REF!</f>
        <v>#REF!</v>
      </c>
      <c r="D54" s="59" t="e">
        <f>#REF!</f>
        <v>#REF!</v>
      </c>
      <c r="E54" s="108" t="e">
        <f>#REF!</f>
        <v>#REF!</v>
      </c>
      <c r="F54" s="60" t="e">
        <f>#REF!</f>
        <v>#REF!</v>
      </c>
      <c r="G54" s="28"/>
    </row>
    <row r="55" spans="1:7" ht="16" customHeight="1" x14ac:dyDescent="0.3">
      <c r="A55" s="93">
        <v>49</v>
      </c>
      <c r="B55" s="57"/>
      <c r="C55" s="58" t="e">
        <f>#REF!</f>
        <v>#REF!</v>
      </c>
      <c r="D55" s="62" t="e">
        <f>#REF!</f>
        <v>#REF!</v>
      </c>
      <c r="E55" s="108" t="e">
        <f>#REF!</f>
        <v>#REF!</v>
      </c>
      <c r="F55" s="60" t="e">
        <f>#REF!</f>
        <v>#REF!</v>
      </c>
      <c r="G55" s="28"/>
    </row>
    <row r="56" spans="1:7" ht="16" customHeight="1" x14ac:dyDescent="0.3">
      <c r="A56" s="93">
        <v>50</v>
      </c>
      <c r="B56" s="57"/>
      <c r="C56" s="58" t="e">
        <f>#REF!</f>
        <v>#REF!</v>
      </c>
      <c r="D56" s="62" t="e">
        <f>#REF!</f>
        <v>#REF!</v>
      </c>
      <c r="E56" s="108" t="e">
        <f>#REF!</f>
        <v>#REF!</v>
      </c>
      <c r="F56" s="60" t="e">
        <f>#REF!</f>
        <v>#REF!</v>
      </c>
      <c r="G56" s="28"/>
    </row>
    <row r="57" spans="1:7" ht="16" customHeight="1" x14ac:dyDescent="0.3">
      <c r="A57" s="93">
        <v>51</v>
      </c>
      <c r="B57" s="57"/>
      <c r="C57" s="58" t="e">
        <f>#REF!</f>
        <v>#REF!</v>
      </c>
      <c r="D57" s="62" t="e">
        <f>#REF!</f>
        <v>#REF!</v>
      </c>
      <c r="E57" s="108" t="e">
        <f>#REF!</f>
        <v>#REF!</v>
      </c>
      <c r="F57" s="60" t="e">
        <f>#REF!</f>
        <v>#REF!</v>
      </c>
      <c r="G57" s="28"/>
    </row>
    <row r="58" spans="1:7" ht="16" customHeight="1" x14ac:dyDescent="0.3">
      <c r="A58" s="93">
        <v>52</v>
      </c>
      <c r="B58" s="57"/>
      <c r="C58" s="58" t="e">
        <f>#REF!</f>
        <v>#REF!</v>
      </c>
      <c r="D58" s="62" t="e">
        <f>#REF!</f>
        <v>#REF!</v>
      </c>
      <c r="E58" s="108" t="e">
        <f>#REF!</f>
        <v>#REF!</v>
      </c>
      <c r="F58" s="60" t="e">
        <f>#REF!</f>
        <v>#REF!</v>
      </c>
      <c r="G58" s="28"/>
    </row>
    <row r="59" spans="1:7" ht="16" customHeight="1" x14ac:dyDescent="0.3">
      <c r="A59" s="93">
        <v>53</v>
      </c>
      <c r="B59" s="57"/>
      <c r="C59" s="58" t="e">
        <f>#REF!</f>
        <v>#REF!</v>
      </c>
      <c r="D59" s="62" t="e">
        <f>#REF!</f>
        <v>#REF!</v>
      </c>
      <c r="E59" s="108" t="e">
        <f>#REF!</f>
        <v>#REF!</v>
      </c>
      <c r="F59" s="60" t="e">
        <f>#REF!</f>
        <v>#REF!</v>
      </c>
      <c r="G59" s="28"/>
    </row>
    <row r="60" spans="1:7" ht="16" customHeight="1" x14ac:dyDescent="0.3">
      <c r="A60" s="93">
        <v>54</v>
      </c>
      <c r="B60" s="57"/>
      <c r="C60" s="58" t="e">
        <f>#REF!</f>
        <v>#REF!</v>
      </c>
      <c r="D60" s="62" t="e">
        <f>#REF!</f>
        <v>#REF!</v>
      </c>
      <c r="E60" s="108" t="e">
        <f>#REF!</f>
        <v>#REF!</v>
      </c>
      <c r="F60" s="60" t="e">
        <f>#REF!</f>
        <v>#REF!</v>
      </c>
      <c r="G60" s="28"/>
    </row>
    <row r="61" spans="1:7" ht="16" customHeight="1" x14ac:dyDescent="0.3">
      <c r="A61" s="93">
        <v>55</v>
      </c>
      <c r="B61" s="57"/>
      <c r="C61" s="58" t="e">
        <f>#REF!</f>
        <v>#REF!</v>
      </c>
      <c r="D61" s="62" t="e">
        <f>#REF!</f>
        <v>#REF!</v>
      </c>
      <c r="E61" s="108" t="e">
        <f>#REF!</f>
        <v>#REF!</v>
      </c>
      <c r="F61" s="60" t="e">
        <f>#REF!</f>
        <v>#REF!</v>
      </c>
      <c r="G61" s="28"/>
    </row>
    <row r="62" spans="1:7" ht="16" customHeight="1" x14ac:dyDescent="0.3">
      <c r="A62" s="93">
        <v>56</v>
      </c>
      <c r="B62" s="57"/>
      <c r="C62" s="58" t="e">
        <f>#REF!</f>
        <v>#REF!</v>
      </c>
      <c r="D62" s="62" t="e">
        <f>#REF!</f>
        <v>#REF!</v>
      </c>
      <c r="E62" s="108" t="e">
        <f>#REF!</f>
        <v>#REF!</v>
      </c>
      <c r="F62" s="60" t="e">
        <f>#REF!</f>
        <v>#REF!</v>
      </c>
      <c r="G62" s="28"/>
    </row>
    <row r="63" spans="1:7" ht="16" customHeight="1" x14ac:dyDescent="0.3">
      <c r="A63" s="93">
        <v>57</v>
      </c>
      <c r="B63" s="57"/>
      <c r="C63" s="58" t="e">
        <f>#REF!</f>
        <v>#REF!</v>
      </c>
      <c r="D63" s="62" t="e">
        <f>#REF!</f>
        <v>#REF!</v>
      </c>
      <c r="E63" s="108" t="e">
        <f>#REF!</f>
        <v>#REF!</v>
      </c>
      <c r="F63" s="60" t="e">
        <f>#REF!</f>
        <v>#REF!</v>
      </c>
      <c r="G63" s="28"/>
    </row>
    <row r="64" spans="1:7" ht="16" customHeight="1" x14ac:dyDescent="0.3">
      <c r="A64" s="93">
        <v>58</v>
      </c>
      <c r="B64" s="57"/>
      <c r="C64" s="58" t="e">
        <f>#REF!</f>
        <v>#REF!</v>
      </c>
      <c r="D64" s="62" t="e">
        <f>#REF!</f>
        <v>#REF!</v>
      </c>
      <c r="E64" s="108" t="e">
        <f>#REF!</f>
        <v>#REF!</v>
      </c>
      <c r="F64" s="60" t="e">
        <f>#REF!</f>
        <v>#REF!</v>
      </c>
      <c r="G64" s="28"/>
    </row>
    <row r="65" spans="1:7" ht="13" hidden="1" customHeight="1" x14ac:dyDescent="0.3">
      <c r="A65" s="93">
        <v>59</v>
      </c>
      <c r="B65" s="57"/>
      <c r="C65" s="58" t="e">
        <f>#REF!</f>
        <v>#REF!</v>
      </c>
      <c r="D65" s="62" t="e">
        <f>#REF!</f>
        <v>#REF!</v>
      </c>
      <c r="E65" s="108" t="e">
        <f>#REF!</f>
        <v>#REF!</v>
      </c>
      <c r="F65" s="60" t="e">
        <f>#REF!</f>
        <v>#REF!</v>
      </c>
      <c r="G65" s="28"/>
    </row>
    <row r="66" spans="1:7" ht="13" hidden="1" customHeight="1" x14ac:dyDescent="0.3">
      <c r="A66" s="93">
        <v>60</v>
      </c>
      <c r="B66" s="57"/>
      <c r="C66" s="58" t="e">
        <f>#REF!</f>
        <v>#REF!</v>
      </c>
      <c r="D66" s="62" t="e">
        <f>#REF!</f>
        <v>#REF!</v>
      </c>
      <c r="E66" s="108" t="e">
        <f>#REF!</f>
        <v>#REF!</v>
      </c>
      <c r="F66" s="60" t="e">
        <f>#REF!</f>
        <v>#REF!</v>
      </c>
      <c r="G66" s="28"/>
    </row>
    <row r="67" spans="1:7" ht="13" hidden="1" customHeight="1" x14ac:dyDescent="0.3">
      <c r="A67" s="93">
        <v>61</v>
      </c>
      <c r="B67" s="57"/>
      <c r="C67" s="58" t="e">
        <f>#REF!</f>
        <v>#REF!</v>
      </c>
      <c r="D67" s="62" t="e">
        <f>#REF!</f>
        <v>#REF!</v>
      </c>
      <c r="E67" s="108" t="e">
        <f>#REF!</f>
        <v>#REF!</v>
      </c>
      <c r="F67" s="60" t="e">
        <f>#REF!</f>
        <v>#REF!</v>
      </c>
      <c r="G67" s="28"/>
    </row>
    <row r="68" spans="1:7" ht="13" hidden="1" customHeight="1" x14ac:dyDescent="0.3">
      <c r="A68" s="93">
        <v>62</v>
      </c>
      <c r="B68" s="57"/>
      <c r="C68" s="58" t="e">
        <f>#REF!</f>
        <v>#REF!</v>
      </c>
      <c r="D68" s="59" t="e">
        <f>#REF!</f>
        <v>#REF!</v>
      </c>
      <c r="E68" s="108" t="e">
        <f>#REF!</f>
        <v>#REF!</v>
      </c>
      <c r="F68" s="60" t="e">
        <f>#REF!</f>
        <v>#REF!</v>
      </c>
      <c r="G68" s="28"/>
    </row>
    <row r="69" spans="1:7" ht="13" hidden="1" customHeight="1" x14ac:dyDescent="0.3">
      <c r="A69" s="93">
        <v>63</v>
      </c>
      <c r="B69" s="63"/>
      <c r="C69" s="58" t="e">
        <f>#REF!</f>
        <v>#REF!</v>
      </c>
      <c r="D69" s="62" t="e">
        <f>#REF!</f>
        <v>#REF!</v>
      </c>
      <c r="E69" s="109" t="e">
        <f>#REF!</f>
        <v>#REF!</v>
      </c>
      <c r="F69" s="60" t="e">
        <f>#REF!</f>
        <v>#REF!</v>
      </c>
    </row>
    <row r="70" spans="1:7" ht="13" hidden="1" customHeight="1" x14ac:dyDescent="0.3">
      <c r="A70" s="93">
        <v>64</v>
      </c>
      <c r="B70" s="63"/>
      <c r="C70" s="58" t="e">
        <f>#REF!</f>
        <v>#REF!</v>
      </c>
      <c r="D70" s="62" t="e">
        <f>#REF!</f>
        <v>#REF!</v>
      </c>
      <c r="E70" s="109" t="e">
        <f>#REF!</f>
        <v>#REF!</v>
      </c>
      <c r="F70" s="60" t="e">
        <f>#REF!</f>
        <v>#REF!</v>
      </c>
    </row>
    <row r="71" spans="1:7" ht="13" hidden="1" customHeight="1" x14ac:dyDescent="0.3">
      <c r="A71" s="93">
        <v>65</v>
      </c>
      <c r="B71" s="63"/>
      <c r="C71" s="58" t="e">
        <f>#REF!</f>
        <v>#REF!</v>
      </c>
      <c r="D71" s="62" t="e">
        <f>#REF!</f>
        <v>#REF!</v>
      </c>
      <c r="E71" s="109" t="e">
        <f>#REF!</f>
        <v>#REF!</v>
      </c>
      <c r="F71" s="60" t="e">
        <f>#REF!</f>
        <v>#REF!</v>
      </c>
    </row>
    <row r="72" spans="1:7" ht="13" hidden="1" customHeight="1" x14ac:dyDescent="0.3">
      <c r="A72" s="93">
        <v>66</v>
      </c>
      <c r="B72" s="63"/>
      <c r="C72" s="58" t="e">
        <f>#REF!</f>
        <v>#REF!</v>
      </c>
      <c r="D72" s="62" t="e">
        <f>#REF!</f>
        <v>#REF!</v>
      </c>
      <c r="E72" s="109" t="e">
        <f>#REF!</f>
        <v>#REF!</v>
      </c>
      <c r="F72" s="60" t="e">
        <f>#REF!</f>
        <v>#REF!</v>
      </c>
    </row>
    <row r="73" spans="1:7" ht="13" hidden="1" customHeight="1" x14ac:dyDescent="0.3">
      <c r="A73" s="93">
        <v>67</v>
      </c>
      <c r="B73" s="63"/>
      <c r="C73" s="58" t="e">
        <f>#REF!</f>
        <v>#REF!</v>
      </c>
      <c r="D73" s="62" t="e">
        <f>#REF!</f>
        <v>#REF!</v>
      </c>
      <c r="E73" s="109" t="e">
        <f>#REF!</f>
        <v>#REF!</v>
      </c>
      <c r="F73" s="60" t="e">
        <f>#REF!</f>
        <v>#REF!</v>
      </c>
    </row>
    <row r="74" spans="1:7" ht="13" hidden="1" customHeight="1" x14ac:dyDescent="0.3">
      <c r="A74" s="93">
        <v>68</v>
      </c>
      <c r="B74" s="64"/>
      <c r="C74" s="65" t="e">
        <f>#REF!</f>
        <v>#REF!</v>
      </c>
      <c r="D74" s="66" t="e">
        <f>#REF!</f>
        <v>#REF!</v>
      </c>
      <c r="E74" s="110" t="e">
        <f>#REF!</f>
        <v>#REF!</v>
      </c>
      <c r="F74" s="60" t="e">
        <f>#REF!</f>
        <v>#REF!</v>
      </c>
    </row>
    <row r="75" spans="1:7" ht="13" hidden="1" customHeight="1" x14ac:dyDescent="0.3">
      <c r="A75" s="93">
        <v>69</v>
      </c>
      <c r="B75" s="64"/>
      <c r="C75" s="65" t="e">
        <f>#REF!</f>
        <v>#REF!</v>
      </c>
      <c r="D75" s="66" t="e">
        <f>#REF!</f>
        <v>#REF!</v>
      </c>
      <c r="E75" s="110" t="e">
        <f>#REF!</f>
        <v>#REF!</v>
      </c>
      <c r="F75" s="60" t="e">
        <f>#REF!</f>
        <v>#REF!</v>
      </c>
    </row>
    <row r="76" spans="1:7" ht="13" hidden="1" customHeight="1" x14ac:dyDescent="0.3">
      <c r="A76" s="93">
        <v>70</v>
      </c>
      <c r="B76" s="64"/>
      <c r="C76" s="65" t="e">
        <f>#REF!</f>
        <v>#REF!</v>
      </c>
      <c r="D76" s="66" t="e">
        <f>#REF!</f>
        <v>#REF!</v>
      </c>
      <c r="E76" s="110" t="e">
        <f>#REF!</f>
        <v>#REF!</v>
      </c>
      <c r="F76" s="60" t="e">
        <f>#REF!</f>
        <v>#REF!</v>
      </c>
    </row>
    <row r="77" spans="1:7" ht="13" hidden="1" customHeight="1" x14ac:dyDescent="0.3">
      <c r="A77" s="93">
        <v>71</v>
      </c>
      <c r="B77" s="64"/>
      <c r="C77" s="65" t="e">
        <f>#REF!</f>
        <v>#REF!</v>
      </c>
      <c r="D77" s="66" t="e">
        <f>#REF!</f>
        <v>#REF!</v>
      </c>
      <c r="E77" s="110" t="e">
        <f>#REF!</f>
        <v>#REF!</v>
      </c>
      <c r="F77" s="60" t="e">
        <f>#REF!</f>
        <v>#REF!</v>
      </c>
    </row>
    <row r="78" spans="1:7" ht="13" hidden="1" customHeight="1" x14ac:dyDescent="0.3">
      <c r="A78" s="93">
        <v>72</v>
      </c>
      <c r="B78" s="64"/>
      <c r="C78" s="65" t="e">
        <f>#REF!</f>
        <v>#REF!</v>
      </c>
      <c r="D78" s="66" t="e">
        <f>#REF!</f>
        <v>#REF!</v>
      </c>
      <c r="E78" s="110" t="e">
        <f>#REF!</f>
        <v>#REF!</v>
      </c>
      <c r="F78" s="60" t="e">
        <f>#REF!</f>
        <v>#REF!</v>
      </c>
    </row>
    <row r="79" spans="1:7" ht="13" hidden="1" customHeight="1" x14ac:dyDescent="0.3">
      <c r="A79" s="93">
        <v>73</v>
      </c>
      <c r="B79" s="64"/>
      <c r="C79" s="65" t="e">
        <f>#REF!</f>
        <v>#REF!</v>
      </c>
      <c r="D79" s="66" t="e">
        <f>#REF!</f>
        <v>#REF!</v>
      </c>
      <c r="E79" s="110" t="e">
        <f>#REF!</f>
        <v>#REF!</v>
      </c>
      <c r="F79" s="60" t="e">
        <f>#REF!</f>
        <v>#REF!</v>
      </c>
    </row>
    <row r="80" spans="1:7" ht="13" hidden="1" customHeight="1" x14ac:dyDescent="0.3">
      <c r="A80" s="93">
        <v>74</v>
      </c>
      <c r="B80" s="64"/>
      <c r="C80" s="65" t="e">
        <f>#REF!</f>
        <v>#REF!</v>
      </c>
      <c r="D80" s="66" t="e">
        <f>#REF!</f>
        <v>#REF!</v>
      </c>
      <c r="E80" s="110" t="e">
        <f>#REF!</f>
        <v>#REF!</v>
      </c>
      <c r="F80" s="60" t="e">
        <f>#REF!</f>
        <v>#REF!</v>
      </c>
    </row>
    <row r="81" spans="1:6" ht="13" hidden="1" customHeight="1" x14ac:dyDescent="0.3">
      <c r="A81" s="93">
        <v>75</v>
      </c>
      <c r="B81" s="64"/>
      <c r="C81" s="65" t="e">
        <f>#REF!</f>
        <v>#REF!</v>
      </c>
      <c r="D81" s="66" t="e">
        <f>#REF!</f>
        <v>#REF!</v>
      </c>
      <c r="E81" s="110" t="e">
        <f>#REF!</f>
        <v>#REF!</v>
      </c>
      <c r="F81" s="60" t="e">
        <f>#REF!</f>
        <v>#REF!</v>
      </c>
    </row>
    <row r="82" spans="1:6" ht="13" hidden="1" x14ac:dyDescent="0.3">
      <c r="A82" s="93">
        <v>76</v>
      </c>
      <c r="B82" s="64"/>
      <c r="C82" s="65" t="e">
        <f>#REF!</f>
        <v>#REF!</v>
      </c>
      <c r="D82" s="66" t="e">
        <f>#REF!</f>
        <v>#REF!</v>
      </c>
      <c r="E82" s="110" t="e">
        <f>#REF!</f>
        <v>#REF!</v>
      </c>
      <c r="F82" s="60" t="e">
        <f>#REF!</f>
        <v>#REF!</v>
      </c>
    </row>
    <row r="83" spans="1:6" ht="13" hidden="1" x14ac:dyDescent="0.3">
      <c r="A83" s="93">
        <v>77</v>
      </c>
      <c r="B83" s="64"/>
      <c r="C83" s="65" t="e">
        <f>#REF!</f>
        <v>#REF!</v>
      </c>
      <c r="D83" s="66" t="e">
        <f>#REF!</f>
        <v>#REF!</v>
      </c>
      <c r="E83" s="110" t="e">
        <f>#REF!</f>
        <v>#REF!</v>
      </c>
      <c r="F83" s="60" t="e">
        <f>#REF!</f>
        <v>#REF!</v>
      </c>
    </row>
    <row r="84" spans="1:6" ht="13" hidden="1" x14ac:dyDescent="0.3">
      <c r="A84" s="93">
        <v>78</v>
      </c>
      <c r="B84" s="64"/>
      <c r="C84" s="65" t="e">
        <f>#REF!</f>
        <v>#REF!</v>
      </c>
      <c r="D84" s="66" t="e">
        <f>#REF!</f>
        <v>#REF!</v>
      </c>
      <c r="E84" s="110" t="e">
        <f>#REF!</f>
        <v>#REF!</v>
      </c>
      <c r="F84" s="60" t="e">
        <f>#REF!</f>
        <v>#REF!</v>
      </c>
    </row>
    <row r="85" spans="1:6" ht="13" hidden="1" x14ac:dyDescent="0.3">
      <c r="A85" s="93">
        <v>79</v>
      </c>
      <c r="B85" s="64"/>
      <c r="C85" s="65" t="e">
        <f>#REF!</f>
        <v>#REF!</v>
      </c>
      <c r="D85" s="66" t="e">
        <f>#REF!</f>
        <v>#REF!</v>
      </c>
      <c r="E85" s="110" t="e">
        <f>#REF!</f>
        <v>#REF!</v>
      </c>
      <c r="F85" s="60" t="e">
        <f>#REF!</f>
        <v>#REF!</v>
      </c>
    </row>
    <row r="86" spans="1:6" ht="13" hidden="1" x14ac:dyDescent="0.3">
      <c r="A86" s="93">
        <v>80</v>
      </c>
      <c r="B86" s="64"/>
      <c r="C86" s="65" t="e">
        <f>#REF!</f>
        <v>#REF!</v>
      </c>
      <c r="D86" s="66" t="e">
        <f>#REF!</f>
        <v>#REF!</v>
      </c>
      <c r="E86" s="110" t="e">
        <f>#REF!</f>
        <v>#REF!</v>
      </c>
      <c r="F86" s="60" t="e">
        <f>#REF!</f>
        <v>#REF!</v>
      </c>
    </row>
    <row r="87" spans="1:6" ht="13" hidden="1" x14ac:dyDescent="0.3">
      <c r="A87" s="93">
        <v>81</v>
      </c>
      <c r="B87" s="64"/>
      <c r="C87" s="65" t="e">
        <f>#REF!</f>
        <v>#REF!</v>
      </c>
      <c r="D87" s="66" t="e">
        <f>#REF!</f>
        <v>#REF!</v>
      </c>
      <c r="E87" s="110" t="e">
        <f>#REF!</f>
        <v>#REF!</v>
      </c>
      <c r="F87" s="60" t="e">
        <f>#REF!</f>
        <v>#REF!</v>
      </c>
    </row>
    <row r="88" spans="1:6" ht="10.5" hidden="1" customHeight="1" x14ac:dyDescent="0.3">
      <c r="A88" s="93">
        <v>82</v>
      </c>
      <c r="B88" s="64"/>
      <c r="C88" s="65" t="e">
        <f>#REF!</f>
        <v>#REF!</v>
      </c>
      <c r="D88" s="66" t="e">
        <f>#REF!</f>
        <v>#REF!</v>
      </c>
      <c r="E88" s="110" t="e">
        <f>#REF!</f>
        <v>#REF!</v>
      </c>
      <c r="F88" s="60" t="e">
        <f>#REF!</f>
        <v>#REF!</v>
      </c>
    </row>
    <row r="89" spans="1:6" ht="13" hidden="1" x14ac:dyDescent="0.3">
      <c r="A89" s="93">
        <v>83</v>
      </c>
      <c r="B89" s="96"/>
      <c r="C89" s="98" t="e">
        <f>#REF!</f>
        <v>#REF!</v>
      </c>
      <c r="D89" s="103" t="e">
        <f>#REF!</f>
        <v>#REF!</v>
      </c>
      <c r="E89" s="111" t="e">
        <f>#REF!</f>
        <v>#REF!</v>
      </c>
      <c r="F89" s="60" t="e">
        <f>#REF!</f>
        <v>#REF!</v>
      </c>
    </row>
    <row r="90" spans="1:6" ht="13" hidden="1" x14ac:dyDescent="0.3">
      <c r="A90" s="93">
        <v>84</v>
      </c>
      <c r="B90" s="64"/>
      <c r="C90" s="99" t="e">
        <f>#REF!</f>
        <v>#REF!</v>
      </c>
      <c r="D90" s="104" t="e">
        <f>#REF!</f>
        <v>#REF!</v>
      </c>
      <c r="E90" s="110" t="e">
        <f>#REF!</f>
        <v>#REF!</v>
      </c>
      <c r="F90" s="60" t="e">
        <f>#REF!</f>
        <v>#REF!</v>
      </c>
    </row>
    <row r="91" spans="1:6" ht="13" hidden="1" x14ac:dyDescent="0.3">
      <c r="A91" s="93">
        <v>85</v>
      </c>
      <c r="B91" s="96"/>
      <c r="C91" s="100" t="e">
        <f>#REF!</f>
        <v>#REF!</v>
      </c>
      <c r="D91" s="104" t="e">
        <f>#REF!</f>
        <v>#REF!</v>
      </c>
      <c r="E91" s="110" t="e">
        <f>#REF!</f>
        <v>#REF!</v>
      </c>
      <c r="F91" s="60" t="e">
        <f>#REF!</f>
        <v>#REF!</v>
      </c>
    </row>
    <row r="92" spans="1:6" ht="13" hidden="1" x14ac:dyDescent="0.3">
      <c r="A92" s="93">
        <v>86</v>
      </c>
      <c r="B92" s="96"/>
      <c r="C92" s="99" t="e">
        <f>#REF!</f>
        <v>#REF!</v>
      </c>
      <c r="D92" s="104" t="e">
        <f>#REF!</f>
        <v>#REF!</v>
      </c>
      <c r="E92" s="110" t="e">
        <f>#REF!</f>
        <v>#REF!</v>
      </c>
      <c r="F92" s="60" t="e">
        <f>#REF!</f>
        <v>#REF!</v>
      </c>
    </row>
    <row r="93" spans="1:6" ht="13" hidden="1" x14ac:dyDescent="0.3">
      <c r="A93" s="93">
        <v>87</v>
      </c>
      <c r="B93" s="97"/>
      <c r="C93" s="101" t="e">
        <f>#REF!</f>
        <v>#REF!</v>
      </c>
      <c r="D93" s="105" t="e">
        <f>#REF!</f>
        <v>#REF!</v>
      </c>
      <c r="E93" s="110" t="e">
        <f>#REF!</f>
        <v>#REF!</v>
      </c>
      <c r="F93" s="60" t="e">
        <f>#REF!</f>
        <v>#REF!</v>
      </c>
    </row>
    <row r="94" spans="1:6" ht="13" hidden="1" x14ac:dyDescent="0.3">
      <c r="A94" s="93">
        <v>88</v>
      </c>
      <c r="B94" s="97"/>
      <c r="C94" s="101" t="e">
        <f>#REF!</f>
        <v>#REF!</v>
      </c>
      <c r="D94" s="105" t="e">
        <f>#REF!</f>
        <v>#REF!</v>
      </c>
      <c r="E94" s="110" t="e">
        <f>#REF!</f>
        <v>#REF!</v>
      </c>
      <c r="F94" s="60" t="e">
        <f>#REF!</f>
        <v>#REF!</v>
      </c>
    </row>
    <row r="95" spans="1:6" ht="13" hidden="1" x14ac:dyDescent="0.3">
      <c r="A95" s="93">
        <v>89</v>
      </c>
      <c r="B95" s="97"/>
      <c r="C95" s="101" t="e">
        <f>#REF!</f>
        <v>#REF!</v>
      </c>
      <c r="D95" s="105" t="e">
        <f>#REF!</f>
        <v>#REF!</v>
      </c>
      <c r="E95" s="110" t="e">
        <f>#REF!</f>
        <v>#REF!</v>
      </c>
      <c r="F95" s="60" t="e">
        <f>#REF!</f>
        <v>#REF!</v>
      </c>
    </row>
    <row r="96" spans="1:6" ht="13" hidden="1" x14ac:dyDescent="0.3">
      <c r="A96" s="93">
        <v>90</v>
      </c>
      <c r="B96" s="97"/>
      <c r="C96" s="101" t="e">
        <f>#REF!</f>
        <v>#REF!</v>
      </c>
      <c r="D96" s="105" t="e">
        <f>#REF!</f>
        <v>#REF!</v>
      </c>
      <c r="E96" s="110" t="e">
        <f>#REF!</f>
        <v>#REF!</v>
      </c>
      <c r="F96" s="60" t="e">
        <f>#REF!</f>
        <v>#REF!</v>
      </c>
    </row>
    <row r="97" spans="1:6" ht="13" hidden="1" x14ac:dyDescent="0.3">
      <c r="A97" s="93">
        <v>91</v>
      </c>
      <c r="B97" s="97"/>
      <c r="C97" s="101" t="e">
        <f>#REF!</f>
        <v>#REF!</v>
      </c>
      <c r="D97" s="105" t="e">
        <f>#REF!</f>
        <v>#REF!</v>
      </c>
      <c r="E97" s="110" t="e">
        <f>#REF!</f>
        <v>#REF!</v>
      </c>
      <c r="F97" s="60" t="e">
        <f>#REF!</f>
        <v>#REF!</v>
      </c>
    </row>
    <row r="98" spans="1:6" ht="13" hidden="1" x14ac:dyDescent="0.3">
      <c r="A98" s="93">
        <v>92</v>
      </c>
      <c r="B98" s="97"/>
      <c r="C98" s="101" t="e">
        <f>#REF!</f>
        <v>#REF!</v>
      </c>
      <c r="D98" s="105" t="e">
        <f>#REF!</f>
        <v>#REF!</v>
      </c>
      <c r="E98" s="110" t="e">
        <f>#REF!</f>
        <v>#REF!</v>
      </c>
      <c r="F98" s="60" t="e">
        <f>#REF!</f>
        <v>#REF!</v>
      </c>
    </row>
    <row r="99" spans="1:6" ht="13" hidden="1" x14ac:dyDescent="0.3">
      <c r="A99" s="93">
        <v>93</v>
      </c>
      <c r="B99" s="97"/>
      <c r="C99" s="101" t="e">
        <f>#REF!</f>
        <v>#REF!</v>
      </c>
      <c r="D99" s="105" t="e">
        <f>#REF!</f>
        <v>#REF!</v>
      </c>
      <c r="E99" s="110" t="e">
        <f>#REF!</f>
        <v>#REF!</v>
      </c>
      <c r="F99" s="60" t="e">
        <f>#REF!</f>
        <v>#REF!</v>
      </c>
    </row>
    <row r="100" spans="1:6" ht="13" hidden="1" x14ac:dyDescent="0.3">
      <c r="A100" s="93">
        <v>94</v>
      </c>
      <c r="B100" s="97"/>
      <c r="C100" s="101" t="e">
        <f>#REF!</f>
        <v>#REF!</v>
      </c>
      <c r="D100" s="105" t="e">
        <f>#REF!</f>
        <v>#REF!</v>
      </c>
      <c r="E100" s="110" t="e">
        <f>#REF!</f>
        <v>#REF!</v>
      </c>
      <c r="F100" s="60" t="e">
        <f>#REF!</f>
        <v>#REF!</v>
      </c>
    </row>
    <row r="101" spans="1:6" ht="13" hidden="1" x14ac:dyDescent="0.3">
      <c r="A101" s="93">
        <v>95</v>
      </c>
      <c r="B101" s="97"/>
      <c r="C101" s="101" t="e">
        <f>#REF!</f>
        <v>#REF!</v>
      </c>
      <c r="D101" s="105" t="e">
        <f>#REF!</f>
        <v>#REF!</v>
      </c>
      <c r="E101" s="110" t="e">
        <f>#REF!</f>
        <v>#REF!</v>
      </c>
      <c r="F101" s="60" t="e">
        <f>#REF!</f>
        <v>#REF!</v>
      </c>
    </row>
    <row r="102" spans="1:6" ht="13" hidden="1" x14ac:dyDescent="0.3">
      <c r="A102" s="93">
        <v>96</v>
      </c>
      <c r="B102" s="97"/>
      <c r="C102" s="101" t="e">
        <f>#REF!</f>
        <v>#REF!</v>
      </c>
      <c r="D102" s="105" t="e">
        <f>#REF!</f>
        <v>#REF!</v>
      </c>
      <c r="E102" s="110" t="e">
        <f>#REF!</f>
        <v>#REF!</v>
      </c>
      <c r="F102" s="60" t="e">
        <f>#REF!</f>
        <v>#REF!</v>
      </c>
    </row>
    <row r="103" spans="1:6" ht="13" hidden="1" x14ac:dyDescent="0.3">
      <c r="A103" s="93">
        <v>97</v>
      </c>
      <c r="B103" s="97"/>
      <c r="C103" s="101" t="e">
        <f>#REF!</f>
        <v>#REF!</v>
      </c>
      <c r="D103" s="105" t="e">
        <f>#REF!</f>
        <v>#REF!</v>
      </c>
      <c r="E103" s="110" t="e">
        <f>#REF!</f>
        <v>#REF!</v>
      </c>
      <c r="F103" s="60" t="e">
        <f>#REF!</f>
        <v>#REF!</v>
      </c>
    </row>
    <row r="104" spans="1:6" ht="13" hidden="1" x14ac:dyDescent="0.3">
      <c r="A104" s="93">
        <v>98</v>
      </c>
      <c r="B104" s="97"/>
      <c r="C104" s="101" t="e">
        <f>#REF!</f>
        <v>#REF!</v>
      </c>
      <c r="D104" s="105" t="e">
        <f>#REF!</f>
        <v>#REF!</v>
      </c>
      <c r="E104" s="110" t="e">
        <f>#REF!</f>
        <v>#REF!</v>
      </c>
      <c r="F104" s="60" t="e">
        <f>#REF!</f>
        <v>#REF!</v>
      </c>
    </row>
    <row r="105" spans="1:6" ht="13" hidden="1" x14ac:dyDescent="0.3">
      <c r="A105" s="94">
        <v>99</v>
      </c>
      <c r="B105" s="97"/>
      <c r="C105" s="101" t="e">
        <f>#REF!</f>
        <v>#REF!</v>
      </c>
      <c r="D105" s="105" t="e">
        <f>#REF!</f>
        <v>#REF!</v>
      </c>
      <c r="E105" s="112" t="e">
        <f>#REF!</f>
        <v>#REF!</v>
      </c>
      <c r="F105" s="60" t="e">
        <f>#REF!</f>
        <v>#REF!</v>
      </c>
    </row>
    <row r="106" spans="1:6" ht="13.5" thickBot="1" x14ac:dyDescent="0.35">
      <c r="A106" s="95">
        <v>100</v>
      </c>
      <c r="B106" s="67"/>
      <c r="C106" s="102" t="e">
        <f>#REF!</f>
        <v>#REF!</v>
      </c>
      <c r="D106" s="106" t="e">
        <f>#REF!</f>
        <v>#REF!</v>
      </c>
      <c r="E106" s="113" t="e">
        <f>#REF!</f>
        <v>#REF!</v>
      </c>
      <c r="F106" s="114" t="e">
        <f>#REF!</f>
        <v>#REF!</v>
      </c>
    </row>
    <row r="107" spans="1:6" ht="13" x14ac:dyDescent="0.3">
      <c r="A107" s="345" t="s">
        <v>92</v>
      </c>
      <c r="B107" s="345"/>
      <c r="C107" s="345"/>
      <c r="D107" s="345"/>
      <c r="E107" s="345"/>
      <c r="F107" s="90">
        <v>4038700</v>
      </c>
    </row>
    <row r="108" spans="1:6" ht="13" x14ac:dyDescent="0.3">
      <c r="A108" s="345" t="s">
        <v>27</v>
      </c>
      <c r="B108" s="345"/>
      <c r="C108" s="345"/>
      <c r="D108" s="345"/>
      <c r="E108" s="345"/>
      <c r="F108" s="90" t="e">
        <f>#REF!</f>
        <v>#REF!</v>
      </c>
    </row>
    <row r="109" spans="1:6" ht="13.5" thickBot="1" x14ac:dyDescent="0.35">
      <c r="A109" s="346" t="s">
        <v>22</v>
      </c>
      <c r="B109" s="346"/>
      <c r="C109" s="346"/>
      <c r="D109" s="346"/>
      <c r="E109" s="346"/>
      <c r="F109" s="90">
        <f>$F$107</f>
        <v>4038700</v>
      </c>
    </row>
    <row r="110" spans="1:6" ht="21" customHeight="1" thickBot="1" x14ac:dyDescent="0.25">
      <c r="A110" s="68" t="s">
        <v>116</v>
      </c>
      <c r="B110" s="68" t="s">
        <v>212</v>
      </c>
      <c r="C110" s="69"/>
      <c r="D110" s="69"/>
      <c r="E110" s="70"/>
      <c r="F110" s="71"/>
    </row>
    <row r="111" spans="1:6" ht="28.5" customHeight="1" thickBot="1" x14ac:dyDescent="0.35">
      <c r="A111" s="72"/>
      <c r="B111" s="73"/>
      <c r="C111" s="74"/>
      <c r="D111" s="73"/>
      <c r="E111" s="73"/>
      <c r="F111" s="75"/>
    </row>
    <row r="112" spans="1:6" ht="20.25" customHeight="1" thickBot="1" x14ac:dyDescent="0.35">
      <c r="A112" s="43"/>
      <c r="B112" s="353" t="s">
        <v>33</v>
      </c>
      <c r="C112" s="354"/>
      <c r="D112" s="76" t="s">
        <v>117</v>
      </c>
      <c r="E112" s="77"/>
      <c r="F112" s="45"/>
    </row>
    <row r="113" spans="1:6" ht="15.75" customHeight="1" x14ac:dyDescent="0.3">
      <c r="A113" s="43"/>
      <c r="B113" s="347" t="e">
        <f>#REF!</f>
        <v>#REF!</v>
      </c>
      <c r="C113" s="348"/>
      <c r="D113" s="78" t="e">
        <f>#REF!</f>
        <v>#REF!</v>
      </c>
      <c r="E113" s="79" t="e">
        <f>#REF!</f>
        <v>#REF!</v>
      </c>
      <c r="F113" s="45"/>
    </row>
    <row r="114" spans="1:6" ht="0.75" customHeight="1" x14ac:dyDescent="0.3">
      <c r="A114" s="43"/>
      <c r="B114" s="341" t="e">
        <f>#REF!</f>
        <v>#REF!</v>
      </c>
      <c r="C114" s="342"/>
      <c r="D114" s="80" t="e">
        <f>#REF!</f>
        <v>#REF!</v>
      </c>
      <c r="E114" s="81" t="e">
        <f>#REF!</f>
        <v>#REF!</v>
      </c>
      <c r="F114" s="45"/>
    </row>
    <row r="115" spans="1:6" ht="21" hidden="1" customHeight="1" x14ac:dyDescent="0.3">
      <c r="A115" s="43"/>
      <c r="B115" s="341" t="e">
        <f>#REF!</f>
        <v>#REF!</v>
      </c>
      <c r="C115" s="342"/>
      <c r="D115" s="80" t="e">
        <f>#REF!</f>
        <v>#REF!</v>
      </c>
      <c r="E115" s="81" t="e">
        <f>#REF!</f>
        <v>#REF!</v>
      </c>
      <c r="F115" s="45"/>
    </row>
    <row r="116" spans="1:6" ht="15.75" customHeight="1" thickBot="1" x14ac:dyDescent="0.35">
      <c r="A116" s="43"/>
      <c r="B116" s="343" t="e">
        <f>#REF!</f>
        <v>#REF!</v>
      </c>
      <c r="C116" s="344"/>
      <c r="D116" s="82" t="e">
        <f>#REF!</f>
        <v>#REF!</v>
      </c>
      <c r="E116" s="83" t="e">
        <f>#REF!</f>
        <v>#REF!</v>
      </c>
      <c r="F116" s="45"/>
    </row>
    <row r="117" spans="1:6" ht="18" customHeight="1" x14ac:dyDescent="0.3">
      <c r="A117" s="43" t="s">
        <v>123</v>
      </c>
      <c r="B117" s="44"/>
      <c r="C117" s="84"/>
      <c r="D117" s="44"/>
      <c r="E117" s="44" t="s">
        <v>125</v>
      </c>
      <c r="F117" s="45"/>
    </row>
    <row r="118" spans="1:6" ht="18" customHeight="1" thickBot="1" x14ac:dyDescent="0.35">
      <c r="A118" s="43" t="s">
        <v>120</v>
      </c>
      <c r="B118" s="44"/>
      <c r="C118" s="84"/>
      <c r="D118" s="44"/>
      <c r="E118" s="86"/>
      <c r="F118" s="88"/>
    </row>
    <row r="119" spans="1:6" ht="15.75" customHeight="1" x14ac:dyDescent="0.3">
      <c r="A119" s="43"/>
      <c r="B119" s="44"/>
      <c r="C119" s="84"/>
      <c r="D119" s="44"/>
      <c r="E119" s="44" t="s">
        <v>126</v>
      </c>
      <c r="F119" s="45"/>
    </row>
    <row r="120" spans="1:6" ht="20.25" customHeight="1" x14ac:dyDescent="0.3">
      <c r="A120" s="43" t="s">
        <v>124</v>
      </c>
      <c r="B120" s="44"/>
      <c r="C120" s="84"/>
      <c r="D120" s="44"/>
      <c r="E120" s="44" t="s">
        <v>125</v>
      </c>
      <c r="F120" s="45"/>
    </row>
    <row r="121" spans="1:6" ht="15" customHeight="1" thickBot="1" x14ac:dyDescent="0.35">
      <c r="A121" s="43"/>
      <c r="B121" s="44"/>
      <c r="C121" s="84"/>
      <c r="D121" s="44"/>
      <c r="E121" s="86"/>
      <c r="F121" s="88"/>
    </row>
    <row r="122" spans="1:6" ht="36" customHeight="1" thickBot="1" x14ac:dyDescent="0.35">
      <c r="A122" s="85"/>
      <c r="B122" s="86"/>
      <c r="C122" s="87"/>
      <c r="D122" s="86"/>
      <c r="E122" s="86" t="s">
        <v>127</v>
      </c>
      <c r="F122" s="88"/>
    </row>
    <row r="123" spans="1:6" x14ac:dyDescent="0.2">
      <c r="C123" s="89"/>
    </row>
  </sheetData>
  <mergeCells count="17">
    <mergeCell ref="A109:E109"/>
    <mergeCell ref="A1:E1"/>
    <mergeCell ref="C2:E2"/>
    <mergeCell ref="A3:B3"/>
    <mergeCell ref="C3:D3"/>
    <mergeCell ref="A4:B4"/>
    <mergeCell ref="C4:D4"/>
    <mergeCell ref="A5:A6"/>
    <mergeCell ref="C5:C6"/>
    <mergeCell ref="D5:D6"/>
    <mergeCell ref="A107:E107"/>
    <mergeCell ref="A108:E108"/>
    <mergeCell ref="B112:C112"/>
    <mergeCell ref="B113:C113"/>
    <mergeCell ref="B114:C114"/>
    <mergeCell ref="B115:C115"/>
    <mergeCell ref="B116:C116"/>
  </mergeCells>
  <pageMargins left="0.7" right="0.7" top="0.75" bottom="1" header="0.3" footer="0.35"/>
  <pageSetup orientation="portrait" verticalDpi="360" r:id="rId1"/>
  <headerFooter>
    <oddHeader>&amp;C&amp;"Tahoma,Negrita"&amp;10INSTITUCIÓN EDUCATIVA POLICARPA SALAVARRIETA”  
Registro Educativo N° 14832053 NIT 809.007.275-5</oddHeader>
    <oddFooter>&amp;C&amp;"Tahoma,Negrita"&amp;10VEREDA  TAMIRCO - NATAGAIMA - TOLIMA
¨CORREO ELECTRONICO rectorpolicarpa@gmail.com Celular 3132618617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870"/>
  <sheetViews>
    <sheetView tabSelected="1" workbookViewId="0">
      <selection activeCell="AA26" sqref="Z26:AA26"/>
    </sheetView>
  </sheetViews>
  <sheetFormatPr baseColWidth="10" defaultRowHeight="11.5" x14ac:dyDescent="0.25"/>
  <cols>
    <col min="1" max="2" width="6.109375" style="7" customWidth="1"/>
    <col min="3" max="3" width="6.6640625" style="7" customWidth="1"/>
    <col min="4" max="4" width="5.6640625" style="7" customWidth="1"/>
    <col min="5" max="5" width="4.44140625" style="7" customWidth="1"/>
    <col min="6" max="6" width="5.109375" style="7" customWidth="1"/>
    <col min="7" max="7" width="4.6640625" style="7" customWidth="1"/>
    <col min="8" max="8" width="4.44140625" style="7" customWidth="1"/>
    <col min="9" max="9" width="4.6640625" style="7" customWidth="1"/>
    <col min="10" max="10" width="3" style="7" customWidth="1"/>
    <col min="11" max="11" width="5.44140625" style="7" customWidth="1"/>
    <col min="12" max="12" width="5.33203125" style="7" customWidth="1"/>
    <col min="13" max="13" width="7.109375" style="7" customWidth="1"/>
    <col min="14" max="14" width="6.6640625" style="7" customWidth="1"/>
    <col min="15" max="15" width="9" style="7" customWidth="1"/>
    <col min="16" max="16" width="4.6640625" style="7" customWidth="1"/>
    <col min="17" max="17" width="4.77734375" style="7" customWidth="1"/>
    <col min="18" max="18" width="9" style="7" customWidth="1"/>
    <col min="19" max="19" width="5.33203125" style="7" customWidth="1"/>
    <col min="20" max="20" width="1.77734375" style="7" customWidth="1"/>
    <col min="21" max="21" width="4.109375" style="7" customWidth="1"/>
    <col min="22" max="22" width="13.33203125" style="7" customWidth="1"/>
    <col min="23" max="23" width="1.77734375" style="7" customWidth="1"/>
    <col min="24" max="24" width="12.109375" style="7" customWidth="1"/>
    <col min="25" max="25" width="11.44140625" style="7" customWidth="1"/>
    <col min="26" max="239" width="12" style="7"/>
    <col min="240" max="241" width="6.109375" style="7" customWidth="1"/>
    <col min="242" max="242" width="6.6640625" style="7" customWidth="1"/>
    <col min="243" max="243" width="5.6640625" style="7" customWidth="1"/>
    <col min="244" max="244" width="4.44140625" style="7" customWidth="1"/>
    <col min="245" max="245" width="5.109375" style="7" customWidth="1"/>
    <col min="246" max="246" width="4.6640625" style="7" customWidth="1"/>
    <col min="247" max="247" width="4.44140625" style="7" customWidth="1"/>
    <col min="248" max="248" width="3" style="7" customWidth="1"/>
    <col min="249" max="249" width="1.109375" style="7" customWidth="1"/>
    <col min="250" max="250" width="5.44140625" style="7" customWidth="1"/>
    <col min="251" max="252" width="5.33203125" style="7" customWidth="1"/>
    <col min="253" max="253" width="6.6640625" style="7" customWidth="1"/>
    <col min="254" max="254" width="9" style="7" customWidth="1"/>
    <col min="255" max="255" width="4.6640625" style="7" customWidth="1"/>
    <col min="256" max="256" width="4.77734375" style="7" customWidth="1"/>
    <col min="257" max="257" width="9" style="7" customWidth="1"/>
    <col min="258" max="258" width="5.33203125" style="7" customWidth="1"/>
    <col min="259" max="259" width="1.77734375" style="7" customWidth="1"/>
    <col min="260" max="260" width="4.109375" style="7" customWidth="1"/>
    <col min="261" max="261" width="6.44140625" style="7" customWidth="1"/>
    <col min="262" max="262" width="4.6640625" style="7" customWidth="1"/>
    <col min="263" max="263" width="17.33203125" style="7" customWidth="1"/>
    <col min="264" max="264" width="8.77734375" style="7" customWidth="1"/>
    <col min="265" max="265" width="11.33203125" style="7" customWidth="1"/>
    <col min="266" max="267" width="14.33203125" style="7" customWidth="1"/>
    <col min="268" max="268" width="14" style="7" customWidth="1"/>
    <col min="269" max="269" width="5.44140625" style="7" customWidth="1"/>
    <col min="270" max="495" width="12" style="7"/>
    <col min="496" max="497" width="6.109375" style="7" customWidth="1"/>
    <col min="498" max="498" width="6.6640625" style="7" customWidth="1"/>
    <col min="499" max="499" width="5.6640625" style="7" customWidth="1"/>
    <col min="500" max="500" width="4.44140625" style="7" customWidth="1"/>
    <col min="501" max="501" width="5.109375" style="7" customWidth="1"/>
    <col min="502" max="502" width="4.6640625" style="7" customWidth="1"/>
    <col min="503" max="503" width="4.44140625" style="7" customWidth="1"/>
    <col min="504" max="504" width="3" style="7" customWidth="1"/>
    <col min="505" max="505" width="1.109375" style="7" customWidth="1"/>
    <col min="506" max="506" width="5.44140625" style="7" customWidth="1"/>
    <col min="507" max="508" width="5.33203125" style="7" customWidth="1"/>
    <col min="509" max="509" width="6.6640625" style="7" customWidth="1"/>
    <col min="510" max="510" width="9" style="7" customWidth="1"/>
    <col min="511" max="511" width="4.6640625" style="7" customWidth="1"/>
    <col min="512" max="512" width="4.77734375" style="7" customWidth="1"/>
    <col min="513" max="513" width="9" style="7" customWidth="1"/>
    <col min="514" max="514" width="5.33203125" style="7" customWidth="1"/>
    <col min="515" max="515" width="1.77734375" style="7" customWidth="1"/>
    <col min="516" max="516" width="4.109375" style="7" customWidth="1"/>
    <col min="517" max="517" width="6.44140625" style="7" customWidth="1"/>
    <col min="518" max="518" width="4.6640625" style="7" customWidth="1"/>
    <col min="519" max="519" width="17.33203125" style="7" customWidth="1"/>
    <col min="520" max="520" width="8.77734375" style="7" customWidth="1"/>
    <col min="521" max="521" width="11.33203125" style="7" customWidth="1"/>
    <col min="522" max="523" width="14.33203125" style="7" customWidth="1"/>
    <col min="524" max="524" width="14" style="7" customWidth="1"/>
    <col min="525" max="525" width="5.44140625" style="7" customWidth="1"/>
    <col min="526" max="751" width="12" style="7"/>
    <col min="752" max="753" width="6.109375" style="7" customWidth="1"/>
    <col min="754" max="754" width="6.6640625" style="7" customWidth="1"/>
    <col min="755" max="755" width="5.6640625" style="7" customWidth="1"/>
    <col min="756" max="756" width="4.44140625" style="7" customWidth="1"/>
    <col min="757" max="757" width="5.109375" style="7" customWidth="1"/>
    <col min="758" max="758" width="4.6640625" style="7" customWidth="1"/>
    <col min="759" max="759" width="4.44140625" style="7" customWidth="1"/>
    <col min="760" max="760" width="3" style="7" customWidth="1"/>
    <col min="761" max="761" width="1.109375" style="7" customWidth="1"/>
    <col min="762" max="762" width="5.44140625" style="7" customWidth="1"/>
    <col min="763" max="764" width="5.33203125" style="7" customWidth="1"/>
    <col min="765" max="765" width="6.6640625" style="7" customWidth="1"/>
    <col min="766" max="766" width="9" style="7" customWidth="1"/>
    <col min="767" max="767" width="4.6640625" style="7" customWidth="1"/>
    <col min="768" max="768" width="4.77734375" style="7" customWidth="1"/>
    <col min="769" max="769" width="9" style="7" customWidth="1"/>
    <col min="770" max="770" width="5.33203125" style="7" customWidth="1"/>
    <col min="771" max="771" width="1.77734375" style="7" customWidth="1"/>
    <col min="772" max="772" width="4.109375" style="7" customWidth="1"/>
    <col min="773" max="773" width="6.44140625" style="7" customWidth="1"/>
    <col min="774" max="774" width="4.6640625" style="7" customWidth="1"/>
    <col min="775" max="775" width="17.33203125" style="7" customWidth="1"/>
    <col min="776" max="776" width="8.77734375" style="7" customWidth="1"/>
    <col min="777" max="777" width="11.33203125" style="7" customWidth="1"/>
    <col min="778" max="779" width="14.33203125" style="7" customWidth="1"/>
    <col min="780" max="780" width="14" style="7" customWidth="1"/>
    <col min="781" max="781" width="5.44140625" style="7" customWidth="1"/>
    <col min="782" max="1007" width="12" style="7"/>
    <col min="1008" max="1009" width="6.109375" style="7" customWidth="1"/>
    <col min="1010" max="1010" width="6.6640625" style="7" customWidth="1"/>
    <col min="1011" max="1011" width="5.6640625" style="7" customWidth="1"/>
    <col min="1012" max="1012" width="4.44140625" style="7" customWidth="1"/>
    <col min="1013" max="1013" width="5.109375" style="7" customWidth="1"/>
    <col min="1014" max="1014" width="4.6640625" style="7" customWidth="1"/>
    <col min="1015" max="1015" width="4.44140625" style="7" customWidth="1"/>
    <col min="1016" max="1016" width="3" style="7" customWidth="1"/>
    <col min="1017" max="1017" width="1.109375" style="7" customWidth="1"/>
    <col min="1018" max="1018" width="5.44140625" style="7" customWidth="1"/>
    <col min="1019" max="1020" width="5.33203125" style="7" customWidth="1"/>
    <col min="1021" max="1021" width="6.6640625" style="7" customWidth="1"/>
    <col min="1022" max="1022" width="9" style="7" customWidth="1"/>
    <col min="1023" max="1023" width="4.6640625" style="7" customWidth="1"/>
    <col min="1024" max="1024" width="4.77734375" style="7" customWidth="1"/>
    <col min="1025" max="1025" width="9" style="7" customWidth="1"/>
    <col min="1026" max="1026" width="5.33203125" style="7" customWidth="1"/>
    <col min="1027" max="1027" width="1.77734375" style="7" customWidth="1"/>
    <col min="1028" max="1028" width="4.109375" style="7" customWidth="1"/>
    <col min="1029" max="1029" width="6.44140625" style="7" customWidth="1"/>
    <col min="1030" max="1030" width="4.6640625" style="7" customWidth="1"/>
    <col min="1031" max="1031" width="17.33203125" style="7" customWidth="1"/>
    <col min="1032" max="1032" width="8.77734375" style="7" customWidth="1"/>
    <col min="1033" max="1033" width="11.33203125" style="7" customWidth="1"/>
    <col min="1034" max="1035" width="14.33203125" style="7" customWidth="1"/>
    <col min="1036" max="1036" width="14" style="7" customWidth="1"/>
    <col min="1037" max="1037" width="5.44140625" style="7" customWidth="1"/>
    <col min="1038" max="1263" width="12" style="7"/>
    <col min="1264" max="1265" width="6.109375" style="7" customWidth="1"/>
    <col min="1266" max="1266" width="6.6640625" style="7" customWidth="1"/>
    <col min="1267" max="1267" width="5.6640625" style="7" customWidth="1"/>
    <col min="1268" max="1268" width="4.44140625" style="7" customWidth="1"/>
    <col min="1269" max="1269" width="5.109375" style="7" customWidth="1"/>
    <col min="1270" max="1270" width="4.6640625" style="7" customWidth="1"/>
    <col min="1271" max="1271" width="4.44140625" style="7" customWidth="1"/>
    <col min="1272" max="1272" width="3" style="7" customWidth="1"/>
    <col min="1273" max="1273" width="1.109375" style="7" customWidth="1"/>
    <col min="1274" max="1274" width="5.44140625" style="7" customWidth="1"/>
    <col min="1275" max="1276" width="5.33203125" style="7" customWidth="1"/>
    <col min="1277" max="1277" width="6.6640625" style="7" customWidth="1"/>
    <col min="1278" max="1278" width="9" style="7" customWidth="1"/>
    <col min="1279" max="1279" width="4.6640625" style="7" customWidth="1"/>
    <col min="1280" max="1280" width="4.77734375" style="7" customWidth="1"/>
    <col min="1281" max="1281" width="9" style="7" customWidth="1"/>
    <col min="1282" max="1282" width="5.33203125" style="7" customWidth="1"/>
    <col min="1283" max="1283" width="1.77734375" style="7" customWidth="1"/>
    <col min="1284" max="1284" width="4.109375" style="7" customWidth="1"/>
    <col min="1285" max="1285" width="6.44140625" style="7" customWidth="1"/>
    <col min="1286" max="1286" width="4.6640625" style="7" customWidth="1"/>
    <col min="1287" max="1287" width="17.33203125" style="7" customWidth="1"/>
    <col min="1288" max="1288" width="8.77734375" style="7" customWidth="1"/>
    <col min="1289" max="1289" width="11.33203125" style="7" customWidth="1"/>
    <col min="1290" max="1291" width="14.33203125" style="7" customWidth="1"/>
    <col min="1292" max="1292" width="14" style="7" customWidth="1"/>
    <col min="1293" max="1293" width="5.44140625" style="7" customWidth="1"/>
    <col min="1294" max="1519" width="12" style="7"/>
    <col min="1520" max="1521" width="6.109375" style="7" customWidth="1"/>
    <col min="1522" max="1522" width="6.6640625" style="7" customWidth="1"/>
    <col min="1523" max="1523" width="5.6640625" style="7" customWidth="1"/>
    <col min="1524" max="1524" width="4.44140625" style="7" customWidth="1"/>
    <col min="1525" max="1525" width="5.109375" style="7" customWidth="1"/>
    <col min="1526" max="1526" width="4.6640625" style="7" customWidth="1"/>
    <col min="1527" max="1527" width="4.44140625" style="7" customWidth="1"/>
    <col min="1528" max="1528" width="3" style="7" customWidth="1"/>
    <col min="1529" max="1529" width="1.109375" style="7" customWidth="1"/>
    <col min="1530" max="1530" width="5.44140625" style="7" customWidth="1"/>
    <col min="1531" max="1532" width="5.33203125" style="7" customWidth="1"/>
    <col min="1533" max="1533" width="6.6640625" style="7" customWidth="1"/>
    <col min="1534" max="1534" width="9" style="7" customWidth="1"/>
    <col min="1535" max="1535" width="4.6640625" style="7" customWidth="1"/>
    <col min="1536" max="1536" width="4.77734375" style="7" customWidth="1"/>
    <col min="1537" max="1537" width="9" style="7" customWidth="1"/>
    <col min="1538" max="1538" width="5.33203125" style="7" customWidth="1"/>
    <col min="1539" max="1539" width="1.77734375" style="7" customWidth="1"/>
    <col min="1540" max="1540" width="4.109375" style="7" customWidth="1"/>
    <col min="1541" max="1541" width="6.44140625" style="7" customWidth="1"/>
    <col min="1542" max="1542" width="4.6640625" style="7" customWidth="1"/>
    <col min="1543" max="1543" width="17.33203125" style="7" customWidth="1"/>
    <col min="1544" max="1544" width="8.77734375" style="7" customWidth="1"/>
    <col min="1545" max="1545" width="11.33203125" style="7" customWidth="1"/>
    <col min="1546" max="1547" width="14.33203125" style="7" customWidth="1"/>
    <col min="1548" max="1548" width="14" style="7" customWidth="1"/>
    <col min="1549" max="1549" width="5.44140625" style="7" customWidth="1"/>
    <col min="1550" max="1775" width="12" style="7"/>
    <col min="1776" max="1777" width="6.109375" style="7" customWidth="1"/>
    <col min="1778" max="1778" width="6.6640625" style="7" customWidth="1"/>
    <col min="1779" max="1779" width="5.6640625" style="7" customWidth="1"/>
    <col min="1780" max="1780" width="4.44140625" style="7" customWidth="1"/>
    <col min="1781" max="1781" width="5.109375" style="7" customWidth="1"/>
    <col min="1782" max="1782" width="4.6640625" style="7" customWidth="1"/>
    <col min="1783" max="1783" width="4.44140625" style="7" customWidth="1"/>
    <col min="1784" max="1784" width="3" style="7" customWidth="1"/>
    <col min="1785" max="1785" width="1.109375" style="7" customWidth="1"/>
    <col min="1786" max="1786" width="5.44140625" style="7" customWidth="1"/>
    <col min="1787" max="1788" width="5.33203125" style="7" customWidth="1"/>
    <col min="1789" max="1789" width="6.6640625" style="7" customWidth="1"/>
    <col min="1790" max="1790" width="9" style="7" customWidth="1"/>
    <col min="1791" max="1791" width="4.6640625" style="7" customWidth="1"/>
    <col min="1792" max="1792" width="4.77734375" style="7" customWidth="1"/>
    <col min="1793" max="1793" width="9" style="7" customWidth="1"/>
    <col min="1794" max="1794" width="5.33203125" style="7" customWidth="1"/>
    <col min="1795" max="1795" width="1.77734375" style="7" customWidth="1"/>
    <col min="1796" max="1796" width="4.109375" style="7" customWidth="1"/>
    <col min="1797" max="1797" width="6.44140625" style="7" customWidth="1"/>
    <col min="1798" max="1798" width="4.6640625" style="7" customWidth="1"/>
    <col min="1799" max="1799" width="17.33203125" style="7" customWidth="1"/>
    <col min="1800" max="1800" width="8.77734375" style="7" customWidth="1"/>
    <col min="1801" max="1801" width="11.33203125" style="7" customWidth="1"/>
    <col min="1802" max="1803" width="14.33203125" style="7" customWidth="1"/>
    <col min="1804" max="1804" width="14" style="7" customWidth="1"/>
    <col min="1805" max="1805" width="5.44140625" style="7" customWidth="1"/>
    <col min="1806" max="2031" width="12" style="7"/>
    <col min="2032" max="2033" width="6.109375" style="7" customWidth="1"/>
    <col min="2034" max="2034" width="6.6640625" style="7" customWidth="1"/>
    <col min="2035" max="2035" width="5.6640625" style="7" customWidth="1"/>
    <col min="2036" max="2036" width="4.44140625" style="7" customWidth="1"/>
    <col min="2037" max="2037" width="5.109375" style="7" customWidth="1"/>
    <col min="2038" max="2038" width="4.6640625" style="7" customWidth="1"/>
    <col min="2039" max="2039" width="4.44140625" style="7" customWidth="1"/>
    <col min="2040" max="2040" width="3" style="7" customWidth="1"/>
    <col min="2041" max="2041" width="1.109375" style="7" customWidth="1"/>
    <col min="2042" max="2042" width="5.44140625" style="7" customWidth="1"/>
    <col min="2043" max="2044" width="5.33203125" style="7" customWidth="1"/>
    <col min="2045" max="2045" width="6.6640625" style="7" customWidth="1"/>
    <col min="2046" max="2046" width="9" style="7" customWidth="1"/>
    <col min="2047" max="2047" width="4.6640625" style="7" customWidth="1"/>
    <col min="2048" max="2048" width="4.77734375" style="7" customWidth="1"/>
    <col min="2049" max="2049" width="9" style="7" customWidth="1"/>
    <col min="2050" max="2050" width="5.33203125" style="7" customWidth="1"/>
    <col min="2051" max="2051" width="1.77734375" style="7" customWidth="1"/>
    <col min="2052" max="2052" width="4.109375" style="7" customWidth="1"/>
    <col min="2053" max="2053" width="6.44140625" style="7" customWidth="1"/>
    <col min="2054" max="2054" width="4.6640625" style="7" customWidth="1"/>
    <col min="2055" max="2055" width="17.33203125" style="7" customWidth="1"/>
    <col min="2056" max="2056" width="8.77734375" style="7" customWidth="1"/>
    <col min="2057" max="2057" width="11.33203125" style="7" customWidth="1"/>
    <col min="2058" max="2059" width="14.33203125" style="7" customWidth="1"/>
    <col min="2060" max="2060" width="14" style="7" customWidth="1"/>
    <col min="2061" max="2061" width="5.44140625" style="7" customWidth="1"/>
    <col min="2062" max="2287" width="12" style="7"/>
    <col min="2288" max="2289" width="6.109375" style="7" customWidth="1"/>
    <col min="2290" max="2290" width="6.6640625" style="7" customWidth="1"/>
    <col min="2291" max="2291" width="5.6640625" style="7" customWidth="1"/>
    <col min="2292" max="2292" width="4.44140625" style="7" customWidth="1"/>
    <col min="2293" max="2293" width="5.109375" style="7" customWidth="1"/>
    <col min="2294" max="2294" width="4.6640625" style="7" customWidth="1"/>
    <col min="2295" max="2295" width="4.44140625" style="7" customWidth="1"/>
    <col min="2296" max="2296" width="3" style="7" customWidth="1"/>
    <col min="2297" max="2297" width="1.109375" style="7" customWidth="1"/>
    <col min="2298" max="2298" width="5.44140625" style="7" customWidth="1"/>
    <col min="2299" max="2300" width="5.33203125" style="7" customWidth="1"/>
    <col min="2301" max="2301" width="6.6640625" style="7" customWidth="1"/>
    <col min="2302" max="2302" width="9" style="7" customWidth="1"/>
    <col min="2303" max="2303" width="4.6640625" style="7" customWidth="1"/>
    <col min="2304" max="2304" width="4.77734375" style="7" customWidth="1"/>
    <col min="2305" max="2305" width="9" style="7" customWidth="1"/>
    <col min="2306" max="2306" width="5.33203125" style="7" customWidth="1"/>
    <col min="2307" max="2307" width="1.77734375" style="7" customWidth="1"/>
    <col min="2308" max="2308" width="4.109375" style="7" customWidth="1"/>
    <col min="2309" max="2309" width="6.44140625" style="7" customWidth="1"/>
    <col min="2310" max="2310" width="4.6640625" style="7" customWidth="1"/>
    <col min="2311" max="2311" width="17.33203125" style="7" customWidth="1"/>
    <col min="2312" max="2312" width="8.77734375" style="7" customWidth="1"/>
    <col min="2313" max="2313" width="11.33203125" style="7" customWidth="1"/>
    <col min="2314" max="2315" width="14.33203125" style="7" customWidth="1"/>
    <col min="2316" max="2316" width="14" style="7" customWidth="1"/>
    <col min="2317" max="2317" width="5.44140625" style="7" customWidth="1"/>
    <col min="2318" max="2543" width="12" style="7"/>
    <col min="2544" max="2545" width="6.109375" style="7" customWidth="1"/>
    <col min="2546" max="2546" width="6.6640625" style="7" customWidth="1"/>
    <col min="2547" max="2547" width="5.6640625" style="7" customWidth="1"/>
    <col min="2548" max="2548" width="4.44140625" style="7" customWidth="1"/>
    <col min="2549" max="2549" width="5.109375" style="7" customWidth="1"/>
    <col min="2550" max="2550" width="4.6640625" style="7" customWidth="1"/>
    <col min="2551" max="2551" width="4.44140625" style="7" customWidth="1"/>
    <col min="2552" max="2552" width="3" style="7" customWidth="1"/>
    <col min="2553" max="2553" width="1.109375" style="7" customWidth="1"/>
    <col min="2554" max="2554" width="5.44140625" style="7" customWidth="1"/>
    <col min="2555" max="2556" width="5.33203125" style="7" customWidth="1"/>
    <col min="2557" max="2557" width="6.6640625" style="7" customWidth="1"/>
    <col min="2558" max="2558" width="9" style="7" customWidth="1"/>
    <col min="2559" max="2559" width="4.6640625" style="7" customWidth="1"/>
    <col min="2560" max="2560" width="4.77734375" style="7" customWidth="1"/>
    <col min="2561" max="2561" width="9" style="7" customWidth="1"/>
    <col min="2562" max="2562" width="5.33203125" style="7" customWidth="1"/>
    <col min="2563" max="2563" width="1.77734375" style="7" customWidth="1"/>
    <col min="2564" max="2564" width="4.109375" style="7" customWidth="1"/>
    <col min="2565" max="2565" width="6.44140625" style="7" customWidth="1"/>
    <col min="2566" max="2566" width="4.6640625" style="7" customWidth="1"/>
    <col min="2567" max="2567" width="17.33203125" style="7" customWidth="1"/>
    <col min="2568" max="2568" width="8.77734375" style="7" customWidth="1"/>
    <col min="2569" max="2569" width="11.33203125" style="7" customWidth="1"/>
    <col min="2570" max="2571" width="14.33203125" style="7" customWidth="1"/>
    <col min="2572" max="2572" width="14" style="7" customWidth="1"/>
    <col min="2573" max="2573" width="5.44140625" style="7" customWidth="1"/>
    <col min="2574" max="2799" width="12" style="7"/>
    <col min="2800" max="2801" width="6.109375" style="7" customWidth="1"/>
    <col min="2802" max="2802" width="6.6640625" style="7" customWidth="1"/>
    <col min="2803" max="2803" width="5.6640625" style="7" customWidth="1"/>
    <col min="2804" max="2804" width="4.44140625" style="7" customWidth="1"/>
    <col min="2805" max="2805" width="5.109375" style="7" customWidth="1"/>
    <col min="2806" max="2806" width="4.6640625" style="7" customWidth="1"/>
    <col min="2807" max="2807" width="4.44140625" style="7" customWidth="1"/>
    <col min="2808" max="2808" width="3" style="7" customWidth="1"/>
    <col min="2809" max="2809" width="1.109375" style="7" customWidth="1"/>
    <col min="2810" max="2810" width="5.44140625" style="7" customWidth="1"/>
    <col min="2811" max="2812" width="5.33203125" style="7" customWidth="1"/>
    <col min="2813" max="2813" width="6.6640625" style="7" customWidth="1"/>
    <col min="2814" max="2814" width="9" style="7" customWidth="1"/>
    <col min="2815" max="2815" width="4.6640625" style="7" customWidth="1"/>
    <col min="2816" max="2816" width="4.77734375" style="7" customWidth="1"/>
    <col min="2817" max="2817" width="9" style="7" customWidth="1"/>
    <col min="2818" max="2818" width="5.33203125" style="7" customWidth="1"/>
    <col min="2819" max="2819" width="1.77734375" style="7" customWidth="1"/>
    <col min="2820" max="2820" width="4.109375" style="7" customWidth="1"/>
    <col min="2821" max="2821" width="6.44140625" style="7" customWidth="1"/>
    <col min="2822" max="2822" width="4.6640625" style="7" customWidth="1"/>
    <col min="2823" max="2823" width="17.33203125" style="7" customWidth="1"/>
    <col min="2824" max="2824" width="8.77734375" style="7" customWidth="1"/>
    <col min="2825" max="2825" width="11.33203125" style="7" customWidth="1"/>
    <col min="2826" max="2827" width="14.33203125" style="7" customWidth="1"/>
    <col min="2828" max="2828" width="14" style="7" customWidth="1"/>
    <col min="2829" max="2829" width="5.44140625" style="7" customWidth="1"/>
    <col min="2830" max="3055" width="12" style="7"/>
    <col min="3056" max="3057" width="6.109375" style="7" customWidth="1"/>
    <col min="3058" max="3058" width="6.6640625" style="7" customWidth="1"/>
    <col min="3059" max="3059" width="5.6640625" style="7" customWidth="1"/>
    <col min="3060" max="3060" width="4.44140625" style="7" customWidth="1"/>
    <col min="3061" max="3061" width="5.109375" style="7" customWidth="1"/>
    <col min="3062" max="3062" width="4.6640625" style="7" customWidth="1"/>
    <col min="3063" max="3063" width="4.44140625" style="7" customWidth="1"/>
    <col min="3064" max="3064" width="3" style="7" customWidth="1"/>
    <col min="3065" max="3065" width="1.109375" style="7" customWidth="1"/>
    <col min="3066" max="3066" width="5.44140625" style="7" customWidth="1"/>
    <col min="3067" max="3068" width="5.33203125" style="7" customWidth="1"/>
    <col min="3069" max="3069" width="6.6640625" style="7" customWidth="1"/>
    <col min="3070" max="3070" width="9" style="7" customWidth="1"/>
    <col min="3071" max="3071" width="4.6640625" style="7" customWidth="1"/>
    <col min="3072" max="3072" width="4.77734375" style="7" customWidth="1"/>
    <col min="3073" max="3073" width="9" style="7" customWidth="1"/>
    <col min="3074" max="3074" width="5.33203125" style="7" customWidth="1"/>
    <col min="3075" max="3075" width="1.77734375" style="7" customWidth="1"/>
    <col min="3076" max="3076" width="4.109375" style="7" customWidth="1"/>
    <col min="3077" max="3077" width="6.44140625" style="7" customWidth="1"/>
    <col min="3078" max="3078" width="4.6640625" style="7" customWidth="1"/>
    <col min="3079" max="3079" width="17.33203125" style="7" customWidth="1"/>
    <col min="3080" max="3080" width="8.77734375" style="7" customWidth="1"/>
    <col min="3081" max="3081" width="11.33203125" style="7" customWidth="1"/>
    <col min="3082" max="3083" width="14.33203125" style="7" customWidth="1"/>
    <col min="3084" max="3084" width="14" style="7" customWidth="1"/>
    <col min="3085" max="3085" width="5.44140625" style="7" customWidth="1"/>
    <col min="3086" max="3311" width="12" style="7"/>
    <col min="3312" max="3313" width="6.109375" style="7" customWidth="1"/>
    <col min="3314" max="3314" width="6.6640625" style="7" customWidth="1"/>
    <col min="3315" max="3315" width="5.6640625" style="7" customWidth="1"/>
    <col min="3316" max="3316" width="4.44140625" style="7" customWidth="1"/>
    <col min="3317" max="3317" width="5.109375" style="7" customWidth="1"/>
    <col min="3318" max="3318" width="4.6640625" style="7" customWidth="1"/>
    <col min="3319" max="3319" width="4.44140625" style="7" customWidth="1"/>
    <col min="3320" max="3320" width="3" style="7" customWidth="1"/>
    <col min="3321" max="3321" width="1.109375" style="7" customWidth="1"/>
    <col min="3322" max="3322" width="5.44140625" style="7" customWidth="1"/>
    <col min="3323" max="3324" width="5.33203125" style="7" customWidth="1"/>
    <col min="3325" max="3325" width="6.6640625" style="7" customWidth="1"/>
    <col min="3326" max="3326" width="9" style="7" customWidth="1"/>
    <col min="3327" max="3327" width="4.6640625" style="7" customWidth="1"/>
    <col min="3328" max="3328" width="4.77734375" style="7" customWidth="1"/>
    <col min="3329" max="3329" width="9" style="7" customWidth="1"/>
    <col min="3330" max="3330" width="5.33203125" style="7" customWidth="1"/>
    <col min="3331" max="3331" width="1.77734375" style="7" customWidth="1"/>
    <col min="3332" max="3332" width="4.109375" style="7" customWidth="1"/>
    <col min="3333" max="3333" width="6.44140625" style="7" customWidth="1"/>
    <col min="3334" max="3334" width="4.6640625" style="7" customWidth="1"/>
    <col min="3335" max="3335" width="17.33203125" style="7" customWidth="1"/>
    <col min="3336" max="3336" width="8.77734375" style="7" customWidth="1"/>
    <col min="3337" max="3337" width="11.33203125" style="7" customWidth="1"/>
    <col min="3338" max="3339" width="14.33203125" style="7" customWidth="1"/>
    <col min="3340" max="3340" width="14" style="7" customWidth="1"/>
    <col min="3341" max="3341" width="5.44140625" style="7" customWidth="1"/>
    <col min="3342" max="3567" width="12" style="7"/>
    <col min="3568" max="3569" width="6.109375" style="7" customWidth="1"/>
    <col min="3570" max="3570" width="6.6640625" style="7" customWidth="1"/>
    <col min="3571" max="3571" width="5.6640625" style="7" customWidth="1"/>
    <col min="3572" max="3572" width="4.44140625" style="7" customWidth="1"/>
    <col min="3573" max="3573" width="5.109375" style="7" customWidth="1"/>
    <col min="3574" max="3574" width="4.6640625" style="7" customWidth="1"/>
    <col min="3575" max="3575" width="4.44140625" style="7" customWidth="1"/>
    <col min="3576" max="3576" width="3" style="7" customWidth="1"/>
    <col min="3577" max="3577" width="1.109375" style="7" customWidth="1"/>
    <col min="3578" max="3578" width="5.44140625" style="7" customWidth="1"/>
    <col min="3579" max="3580" width="5.33203125" style="7" customWidth="1"/>
    <col min="3581" max="3581" width="6.6640625" style="7" customWidth="1"/>
    <col min="3582" max="3582" width="9" style="7" customWidth="1"/>
    <col min="3583" max="3583" width="4.6640625" style="7" customWidth="1"/>
    <col min="3584" max="3584" width="4.77734375" style="7" customWidth="1"/>
    <col min="3585" max="3585" width="9" style="7" customWidth="1"/>
    <col min="3586" max="3586" width="5.33203125" style="7" customWidth="1"/>
    <col min="3587" max="3587" width="1.77734375" style="7" customWidth="1"/>
    <col min="3588" max="3588" width="4.109375" style="7" customWidth="1"/>
    <col min="3589" max="3589" width="6.44140625" style="7" customWidth="1"/>
    <col min="3590" max="3590" width="4.6640625" style="7" customWidth="1"/>
    <col min="3591" max="3591" width="17.33203125" style="7" customWidth="1"/>
    <col min="3592" max="3592" width="8.77734375" style="7" customWidth="1"/>
    <col min="3593" max="3593" width="11.33203125" style="7" customWidth="1"/>
    <col min="3594" max="3595" width="14.33203125" style="7" customWidth="1"/>
    <col min="3596" max="3596" width="14" style="7" customWidth="1"/>
    <col min="3597" max="3597" width="5.44140625" style="7" customWidth="1"/>
    <col min="3598" max="3823" width="12" style="7"/>
    <col min="3824" max="3825" width="6.109375" style="7" customWidth="1"/>
    <col min="3826" max="3826" width="6.6640625" style="7" customWidth="1"/>
    <col min="3827" max="3827" width="5.6640625" style="7" customWidth="1"/>
    <col min="3828" max="3828" width="4.44140625" style="7" customWidth="1"/>
    <col min="3829" max="3829" width="5.109375" style="7" customWidth="1"/>
    <col min="3830" max="3830" width="4.6640625" style="7" customWidth="1"/>
    <col min="3831" max="3831" width="4.44140625" style="7" customWidth="1"/>
    <col min="3832" max="3832" width="3" style="7" customWidth="1"/>
    <col min="3833" max="3833" width="1.109375" style="7" customWidth="1"/>
    <col min="3834" max="3834" width="5.44140625" style="7" customWidth="1"/>
    <col min="3835" max="3836" width="5.33203125" style="7" customWidth="1"/>
    <col min="3837" max="3837" width="6.6640625" style="7" customWidth="1"/>
    <col min="3838" max="3838" width="9" style="7" customWidth="1"/>
    <col min="3839" max="3839" width="4.6640625" style="7" customWidth="1"/>
    <col min="3840" max="3840" width="4.77734375" style="7" customWidth="1"/>
    <col min="3841" max="3841" width="9" style="7" customWidth="1"/>
    <col min="3842" max="3842" width="5.33203125" style="7" customWidth="1"/>
    <col min="3843" max="3843" width="1.77734375" style="7" customWidth="1"/>
    <col min="3844" max="3844" width="4.109375" style="7" customWidth="1"/>
    <col min="3845" max="3845" width="6.44140625" style="7" customWidth="1"/>
    <col min="3846" max="3846" width="4.6640625" style="7" customWidth="1"/>
    <col min="3847" max="3847" width="17.33203125" style="7" customWidth="1"/>
    <col min="3848" max="3848" width="8.77734375" style="7" customWidth="1"/>
    <col min="3849" max="3849" width="11.33203125" style="7" customWidth="1"/>
    <col min="3850" max="3851" width="14.33203125" style="7" customWidth="1"/>
    <col min="3852" max="3852" width="14" style="7" customWidth="1"/>
    <col min="3853" max="3853" width="5.44140625" style="7" customWidth="1"/>
    <col min="3854" max="4079" width="12" style="7"/>
    <col min="4080" max="4081" width="6.109375" style="7" customWidth="1"/>
    <col min="4082" max="4082" width="6.6640625" style="7" customWidth="1"/>
    <col min="4083" max="4083" width="5.6640625" style="7" customWidth="1"/>
    <col min="4084" max="4084" width="4.44140625" style="7" customWidth="1"/>
    <col min="4085" max="4085" width="5.109375" style="7" customWidth="1"/>
    <col min="4086" max="4086" width="4.6640625" style="7" customWidth="1"/>
    <col min="4087" max="4087" width="4.44140625" style="7" customWidth="1"/>
    <col min="4088" max="4088" width="3" style="7" customWidth="1"/>
    <col min="4089" max="4089" width="1.109375" style="7" customWidth="1"/>
    <col min="4090" max="4090" width="5.44140625" style="7" customWidth="1"/>
    <col min="4091" max="4092" width="5.33203125" style="7" customWidth="1"/>
    <col min="4093" max="4093" width="6.6640625" style="7" customWidth="1"/>
    <col min="4094" max="4094" width="9" style="7" customWidth="1"/>
    <col min="4095" max="4095" width="4.6640625" style="7" customWidth="1"/>
    <col min="4096" max="4096" width="4.77734375" style="7" customWidth="1"/>
    <col min="4097" max="4097" width="9" style="7" customWidth="1"/>
    <col min="4098" max="4098" width="5.33203125" style="7" customWidth="1"/>
    <col min="4099" max="4099" width="1.77734375" style="7" customWidth="1"/>
    <col min="4100" max="4100" width="4.109375" style="7" customWidth="1"/>
    <col min="4101" max="4101" width="6.44140625" style="7" customWidth="1"/>
    <col min="4102" max="4102" width="4.6640625" style="7" customWidth="1"/>
    <col min="4103" max="4103" width="17.33203125" style="7" customWidth="1"/>
    <col min="4104" max="4104" width="8.77734375" style="7" customWidth="1"/>
    <col min="4105" max="4105" width="11.33203125" style="7" customWidth="1"/>
    <col min="4106" max="4107" width="14.33203125" style="7" customWidth="1"/>
    <col min="4108" max="4108" width="14" style="7" customWidth="1"/>
    <col min="4109" max="4109" width="5.44140625" style="7" customWidth="1"/>
    <col min="4110" max="4335" width="12" style="7"/>
    <col min="4336" max="4337" width="6.109375" style="7" customWidth="1"/>
    <col min="4338" max="4338" width="6.6640625" style="7" customWidth="1"/>
    <col min="4339" max="4339" width="5.6640625" style="7" customWidth="1"/>
    <col min="4340" max="4340" width="4.44140625" style="7" customWidth="1"/>
    <col min="4341" max="4341" width="5.109375" style="7" customWidth="1"/>
    <col min="4342" max="4342" width="4.6640625" style="7" customWidth="1"/>
    <col min="4343" max="4343" width="4.44140625" style="7" customWidth="1"/>
    <col min="4344" max="4344" width="3" style="7" customWidth="1"/>
    <col min="4345" max="4345" width="1.109375" style="7" customWidth="1"/>
    <col min="4346" max="4346" width="5.44140625" style="7" customWidth="1"/>
    <col min="4347" max="4348" width="5.33203125" style="7" customWidth="1"/>
    <col min="4349" max="4349" width="6.6640625" style="7" customWidth="1"/>
    <col min="4350" max="4350" width="9" style="7" customWidth="1"/>
    <col min="4351" max="4351" width="4.6640625" style="7" customWidth="1"/>
    <col min="4352" max="4352" width="4.77734375" style="7" customWidth="1"/>
    <col min="4353" max="4353" width="9" style="7" customWidth="1"/>
    <col min="4354" max="4354" width="5.33203125" style="7" customWidth="1"/>
    <col min="4355" max="4355" width="1.77734375" style="7" customWidth="1"/>
    <col min="4356" max="4356" width="4.109375" style="7" customWidth="1"/>
    <col min="4357" max="4357" width="6.44140625" style="7" customWidth="1"/>
    <col min="4358" max="4358" width="4.6640625" style="7" customWidth="1"/>
    <col min="4359" max="4359" width="17.33203125" style="7" customWidth="1"/>
    <col min="4360" max="4360" width="8.77734375" style="7" customWidth="1"/>
    <col min="4361" max="4361" width="11.33203125" style="7" customWidth="1"/>
    <col min="4362" max="4363" width="14.33203125" style="7" customWidth="1"/>
    <col min="4364" max="4364" width="14" style="7" customWidth="1"/>
    <col min="4365" max="4365" width="5.44140625" style="7" customWidth="1"/>
    <col min="4366" max="4591" width="12" style="7"/>
    <col min="4592" max="4593" width="6.109375" style="7" customWidth="1"/>
    <col min="4594" max="4594" width="6.6640625" style="7" customWidth="1"/>
    <col min="4595" max="4595" width="5.6640625" style="7" customWidth="1"/>
    <col min="4596" max="4596" width="4.44140625" style="7" customWidth="1"/>
    <col min="4597" max="4597" width="5.109375" style="7" customWidth="1"/>
    <col min="4598" max="4598" width="4.6640625" style="7" customWidth="1"/>
    <col min="4599" max="4599" width="4.44140625" style="7" customWidth="1"/>
    <col min="4600" max="4600" width="3" style="7" customWidth="1"/>
    <col min="4601" max="4601" width="1.109375" style="7" customWidth="1"/>
    <col min="4602" max="4602" width="5.44140625" style="7" customWidth="1"/>
    <col min="4603" max="4604" width="5.33203125" style="7" customWidth="1"/>
    <col min="4605" max="4605" width="6.6640625" style="7" customWidth="1"/>
    <col min="4606" max="4606" width="9" style="7" customWidth="1"/>
    <col min="4607" max="4607" width="4.6640625" style="7" customWidth="1"/>
    <col min="4608" max="4608" width="4.77734375" style="7" customWidth="1"/>
    <col min="4609" max="4609" width="9" style="7" customWidth="1"/>
    <col min="4610" max="4610" width="5.33203125" style="7" customWidth="1"/>
    <col min="4611" max="4611" width="1.77734375" style="7" customWidth="1"/>
    <col min="4612" max="4612" width="4.109375" style="7" customWidth="1"/>
    <col min="4613" max="4613" width="6.44140625" style="7" customWidth="1"/>
    <col min="4614" max="4614" width="4.6640625" style="7" customWidth="1"/>
    <col min="4615" max="4615" width="17.33203125" style="7" customWidth="1"/>
    <col min="4616" max="4616" width="8.77734375" style="7" customWidth="1"/>
    <col min="4617" max="4617" width="11.33203125" style="7" customWidth="1"/>
    <col min="4618" max="4619" width="14.33203125" style="7" customWidth="1"/>
    <col min="4620" max="4620" width="14" style="7" customWidth="1"/>
    <col min="4621" max="4621" width="5.44140625" style="7" customWidth="1"/>
    <col min="4622" max="4847" width="12" style="7"/>
    <col min="4848" max="4849" width="6.109375" style="7" customWidth="1"/>
    <col min="4850" max="4850" width="6.6640625" style="7" customWidth="1"/>
    <col min="4851" max="4851" width="5.6640625" style="7" customWidth="1"/>
    <col min="4852" max="4852" width="4.44140625" style="7" customWidth="1"/>
    <col min="4853" max="4853" width="5.109375" style="7" customWidth="1"/>
    <col min="4854" max="4854" width="4.6640625" style="7" customWidth="1"/>
    <col min="4855" max="4855" width="4.44140625" style="7" customWidth="1"/>
    <col min="4856" max="4856" width="3" style="7" customWidth="1"/>
    <col min="4857" max="4857" width="1.109375" style="7" customWidth="1"/>
    <col min="4858" max="4858" width="5.44140625" style="7" customWidth="1"/>
    <col min="4859" max="4860" width="5.33203125" style="7" customWidth="1"/>
    <col min="4861" max="4861" width="6.6640625" style="7" customWidth="1"/>
    <col min="4862" max="4862" width="9" style="7" customWidth="1"/>
    <col min="4863" max="4863" width="4.6640625" style="7" customWidth="1"/>
    <col min="4864" max="4864" width="4.77734375" style="7" customWidth="1"/>
    <col min="4865" max="4865" width="9" style="7" customWidth="1"/>
    <col min="4866" max="4866" width="5.33203125" style="7" customWidth="1"/>
    <col min="4867" max="4867" width="1.77734375" style="7" customWidth="1"/>
    <col min="4868" max="4868" width="4.109375" style="7" customWidth="1"/>
    <col min="4869" max="4869" width="6.44140625" style="7" customWidth="1"/>
    <col min="4870" max="4870" width="4.6640625" style="7" customWidth="1"/>
    <col min="4871" max="4871" width="17.33203125" style="7" customWidth="1"/>
    <col min="4872" max="4872" width="8.77734375" style="7" customWidth="1"/>
    <col min="4873" max="4873" width="11.33203125" style="7" customWidth="1"/>
    <col min="4874" max="4875" width="14.33203125" style="7" customWidth="1"/>
    <col min="4876" max="4876" width="14" style="7" customWidth="1"/>
    <col min="4877" max="4877" width="5.44140625" style="7" customWidth="1"/>
    <col min="4878" max="5103" width="12" style="7"/>
    <col min="5104" max="5105" width="6.109375" style="7" customWidth="1"/>
    <col min="5106" max="5106" width="6.6640625" style="7" customWidth="1"/>
    <col min="5107" max="5107" width="5.6640625" style="7" customWidth="1"/>
    <col min="5108" max="5108" width="4.44140625" style="7" customWidth="1"/>
    <col min="5109" max="5109" width="5.109375" style="7" customWidth="1"/>
    <col min="5110" max="5110" width="4.6640625" style="7" customWidth="1"/>
    <col min="5111" max="5111" width="4.44140625" style="7" customWidth="1"/>
    <col min="5112" max="5112" width="3" style="7" customWidth="1"/>
    <col min="5113" max="5113" width="1.109375" style="7" customWidth="1"/>
    <col min="5114" max="5114" width="5.44140625" style="7" customWidth="1"/>
    <col min="5115" max="5116" width="5.33203125" style="7" customWidth="1"/>
    <col min="5117" max="5117" width="6.6640625" style="7" customWidth="1"/>
    <col min="5118" max="5118" width="9" style="7" customWidth="1"/>
    <col min="5119" max="5119" width="4.6640625" style="7" customWidth="1"/>
    <col min="5120" max="5120" width="4.77734375" style="7" customWidth="1"/>
    <col min="5121" max="5121" width="9" style="7" customWidth="1"/>
    <col min="5122" max="5122" width="5.33203125" style="7" customWidth="1"/>
    <col min="5123" max="5123" width="1.77734375" style="7" customWidth="1"/>
    <col min="5124" max="5124" width="4.109375" style="7" customWidth="1"/>
    <col min="5125" max="5125" width="6.44140625" style="7" customWidth="1"/>
    <col min="5126" max="5126" width="4.6640625" style="7" customWidth="1"/>
    <col min="5127" max="5127" width="17.33203125" style="7" customWidth="1"/>
    <col min="5128" max="5128" width="8.77734375" style="7" customWidth="1"/>
    <col min="5129" max="5129" width="11.33203125" style="7" customWidth="1"/>
    <col min="5130" max="5131" width="14.33203125" style="7" customWidth="1"/>
    <col min="5132" max="5132" width="14" style="7" customWidth="1"/>
    <col min="5133" max="5133" width="5.44140625" style="7" customWidth="1"/>
    <col min="5134" max="5359" width="12" style="7"/>
    <col min="5360" max="5361" width="6.109375" style="7" customWidth="1"/>
    <col min="5362" max="5362" width="6.6640625" style="7" customWidth="1"/>
    <col min="5363" max="5363" width="5.6640625" style="7" customWidth="1"/>
    <col min="5364" max="5364" width="4.44140625" style="7" customWidth="1"/>
    <col min="5365" max="5365" width="5.109375" style="7" customWidth="1"/>
    <col min="5366" max="5366" width="4.6640625" style="7" customWidth="1"/>
    <col min="5367" max="5367" width="4.44140625" style="7" customWidth="1"/>
    <col min="5368" max="5368" width="3" style="7" customWidth="1"/>
    <col min="5369" max="5369" width="1.109375" style="7" customWidth="1"/>
    <col min="5370" max="5370" width="5.44140625" style="7" customWidth="1"/>
    <col min="5371" max="5372" width="5.33203125" style="7" customWidth="1"/>
    <col min="5373" max="5373" width="6.6640625" style="7" customWidth="1"/>
    <col min="5374" max="5374" width="9" style="7" customWidth="1"/>
    <col min="5375" max="5375" width="4.6640625" style="7" customWidth="1"/>
    <col min="5376" max="5376" width="4.77734375" style="7" customWidth="1"/>
    <col min="5377" max="5377" width="9" style="7" customWidth="1"/>
    <col min="5378" max="5378" width="5.33203125" style="7" customWidth="1"/>
    <col min="5379" max="5379" width="1.77734375" style="7" customWidth="1"/>
    <col min="5380" max="5380" width="4.109375" style="7" customWidth="1"/>
    <col min="5381" max="5381" width="6.44140625" style="7" customWidth="1"/>
    <col min="5382" max="5382" width="4.6640625" style="7" customWidth="1"/>
    <col min="5383" max="5383" width="17.33203125" style="7" customWidth="1"/>
    <col min="5384" max="5384" width="8.77734375" style="7" customWidth="1"/>
    <col min="5385" max="5385" width="11.33203125" style="7" customWidth="1"/>
    <col min="5386" max="5387" width="14.33203125" style="7" customWidth="1"/>
    <col min="5388" max="5388" width="14" style="7" customWidth="1"/>
    <col min="5389" max="5389" width="5.44140625" style="7" customWidth="1"/>
    <col min="5390" max="5615" width="12" style="7"/>
    <col min="5616" max="5617" width="6.109375" style="7" customWidth="1"/>
    <col min="5618" max="5618" width="6.6640625" style="7" customWidth="1"/>
    <col min="5619" max="5619" width="5.6640625" style="7" customWidth="1"/>
    <col min="5620" max="5620" width="4.44140625" style="7" customWidth="1"/>
    <col min="5621" max="5621" width="5.109375" style="7" customWidth="1"/>
    <col min="5622" max="5622" width="4.6640625" style="7" customWidth="1"/>
    <col min="5623" max="5623" width="4.44140625" style="7" customWidth="1"/>
    <col min="5624" max="5624" width="3" style="7" customWidth="1"/>
    <col min="5625" max="5625" width="1.109375" style="7" customWidth="1"/>
    <col min="5626" max="5626" width="5.44140625" style="7" customWidth="1"/>
    <col min="5627" max="5628" width="5.33203125" style="7" customWidth="1"/>
    <col min="5629" max="5629" width="6.6640625" style="7" customWidth="1"/>
    <col min="5630" max="5630" width="9" style="7" customWidth="1"/>
    <col min="5631" max="5631" width="4.6640625" style="7" customWidth="1"/>
    <col min="5632" max="5632" width="4.77734375" style="7" customWidth="1"/>
    <col min="5633" max="5633" width="9" style="7" customWidth="1"/>
    <col min="5634" max="5634" width="5.33203125" style="7" customWidth="1"/>
    <col min="5635" max="5635" width="1.77734375" style="7" customWidth="1"/>
    <col min="5636" max="5636" width="4.109375" style="7" customWidth="1"/>
    <col min="5637" max="5637" width="6.44140625" style="7" customWidth="1"/>
    <col min="5638" max="5638" width="4.6640625" style="7" customWidth="1"/>
    <col min="5639" max="5639" width="17.33203125" style="7" customWidth="1"/>
    <col min="5640" max="5640" width="8.77734375" style="7" customWidth="1"/>
    <col min="5641" max="5641" width="11.33203125" style="7" customWidth="1"/>
    <col min="5642" max="5643" width="14.33203125" style="7" customWidth="1"/>
    <col min="5644" max="5644" width="14" style="7" customWidth="1"/>
    <col min="5645" max="5645" width="5.44140625" style="7" customWidth="1"/>
    <col min="5646" max="5871" width="12" style="7"/>
    <col min="5872" max="5873" width="6.109375" style="7" customWidth="1"/>
    <col min="5874" max="5874" width="6.6640625" style="7" customWidth="1"/>
    <col min="5875" max="5875" width="5.6640625" style="7" customWidth="1"/>
    <col min="5876" max="5876" width="4.44140625" style="7" customWidth="1"/>
    <col min="5877" max="5877" width="5.109375" style="7" customWidth="1"/>
    <col min="5878" max="5878" width="4.6640625" style="7" customWidth="1"/>
    <col min="5879" max="5879" width="4.44140625" style="7" customWidth="1"/>
    <col min="5880" max="5880" width="3" style="7" customWidth="1"/>
    <col min="5881" max="5881" width="1.109375" style="7" customWidth="1"/>
    <col min="5882" max="5882" width="5.44140625" style="7" customWidth="1"/>
    <col min="5883" max="5884" width="5.33203125" style="7" customWidth="1"/>
    <col min="5885" max="5885" width="6.6640625" style="7" customWidth="1"/>
    <col min="5886" max="5886" width="9" style="7" customWidth="1"/>
    <col min="5887" max="5887" width="4.6640625" style="7" customWidth="1"/>
    <col min="5888" max="5888" width="4.77734375" style="7" customWidth="1"/>
    <col min="5889" max="5889" width="9" style="7" customWidth="1"/>
    <col min="5890" max="5890" width="5.33203125" style="7" customWidth="1"/>
    <col min="5891" max="5891" width="1.77734375" style="7" customWidth="1"/>
    <col min="5892" max="5892" width="4.109375" style="7" customWidth="1"/>
    <col min="5893" max="5893" width="6.44140625" style="7" customWidth="1"/>
    <col min="5894" max="5894" width="4.6640625" style="7" customWidth="1"/>
    <col min="5895" max="5895" width="17.33203125" style="7" customWidth="1"/>
    <col min="5896" max="5896" width="8.77734375" style="7" customWidth="1"/>
    <col min="5897" max="5897" width="11.33203125" style="7" customWidth="1"/>
    <col min="5898" max="5899" width="14.33203125" style="7" customWidth="1"/>
    <col min="5900" max="5900" width="14" style="7" customWidth="1"/>
    <col min="5901" max="5901" width="5.44140625" style="7" customWidth="1"/>
    <col min="5902" max="6127" width="12" style="7"/>
    <col min="6128" max="6129" width="6.109375" style="7" customWidth="1"/>
    <col min="6130" max="6130" width="6.6640625" style="7" customWidth="1"/>
    <col min="6131" max="6131" width="5.6640625" style="7" customWidth="1"/>
    <col min="6132" max="6132" width="4.44140625" style="7" customWidth="1"/>
    <col min="6133" max="6133" width="5.109375" style="7" customWidth="1"/>
    <col min="6134" max="6134" width="4.6640625" style="7" customWidth="1"/>
    <col min="6135" max="6135" width="4.44140625" style="7" customWidth="1"/>
    <col min="6136" max="6136" width="3" style="7" customWidth="1"/>
    <col min="6137" max="6137" width="1.109375" style="7" customWidth="1"/>
    <col min="6138" max="6138" width="5.44140625" style="7" customWidth="1"/>
    <col min="6139" max="6140" width="5.33203125" style="7" customWidth="1"/>
    <col min="6141" max="6141" width="6.6640625" style="7" customWidth="1"/>
    <col min="6142" max="6142" width="9" style="7" customWidth="1"/>
    <col min="6143" max="6143" width="4.6640625" style="7" customWidth="1"/>
    <col min="6144" max="6144" width="4.77734375" style="7" customWidth="1"/>
    <col min="6145" max="6145" width="9" style="7" customWidth="1"/>
    <col min="6146" max="6146" width="5.33203125" style="7" customWidth="1"/>
    <col min="6147" max="6147" width="1.77734375" style="7" customWidth="1"/>
    <col min="6148" max="6148" width="4.109375" style="7" customWidth="1"/>
    <col min="6149" max="6149" width="6.44140625" style="7" customWidth="1"/>
    <col min="6150" max="6150" width="4.6640625" style="7" customWidth="1"/>
    <col min="6151" max="6151" width="17.33203125" style="7" customWidth="1"/>
    <col min="6152" max="6152" width="8.77734375" style="7" customWidth="1"/>
    <col min="6153" max="6153" width="11.33203125" style="7" customWidth="1"/>
    <col min="6154" max="6155" width="14.33203125" style="7" customWidth="1"/>
    <col min="6156" max="6156" width="14" style="7" customWidth="1"/>
    <col min="6157" max="6157" width="5.44140625" style="7" customWidth="1"/>
    <col min="6158" max="6383" width="12" style="7"/>
    <col min="6384" max="6385" width="6.109375" style="7" customWidth="1"/>
    <col min="6386" max="6386" width="6.6640625" style="7" customWidth="1"/>
    <col min="6387" max="6387" width="5.6640625" style="7" customWidth="1"/>
    <col min="6388" max="6388" width="4.44140625" style="7" customWidth="1"/>
    <col min="6389" max="6389" width="5.109375" style="7" customWidth="1"/>
    <col min="6390" max="6390" width="4.6640625" style="7" customWidth="1"/>
    <col min="6391" max="6391" width="4.44140625" style="7" customWidth="1"/>
    <col min="6392" max="6392" width="3" style="7" customWidth="1"/>
    <col min="6393" max="6393" width="1.109375" style="7" customWidth="1"/>
    <col min="6394" max="6394" width="5.44140625" style="7" customWidth="1"/>
    <col min="6395" max="6396" width="5.33203125" style="7" customWidth="1"/>
    <col min="6397" max="6397" width="6.6640625" style="7" customWidth="1"/>
    <col min="6398" max="6398" width="9" style="7" customWidth="1"/>
    <col min="6399" max="6399" width="4.6640625" style="7" customWidth="1"/>
    <col min="6400" max="6400" width="4.77734375" style="7" customWidth="1"/>
    <col min="6401" max="6401" width="9" style="7" customWidth="1"/>
    <col min="6402" max="6402" width="5.33203125" style="7" customWidth="1"/>
    <col min="6403" max="6403" width="1.77734375" style="7" customWidth="1"/>
    <col min="6404" max="6404" width="4.109375" style="7" customWidth="1"/>
    <col min="6405" max="6405" width="6.44140625" style="7" customWidth="1"/>
    <col min="6406" max="6406" width="4.6640625" style="7" customWidth="1"/>
    <col min="6407" max="6407" width="17.33203125" style="7" customWidth="1"/>
    <col min="6408" max="6408" width="8.77734375" style="7" customWidth="1"/>
    <col min="6409" max="6409" width="11.33203125" style="7" customWidth="1"/>
    <col min="6410" max="6411" width="14.33203125" style="7" customWidth="1"/>
    <col min="6412" max="6412" width="14" style="7" customWidth="1"/>
    <col min="6413" max="6413" width="5.44140625" style="7" customWidth="1"/>
    <col min="6414" max="6639" width="12" style="7"/>
    <col min="6640" max="6641" width="6.109375" style="7" customWidth="1"/>
    <col min="6642" max="6642" width="6.6640625" style="7" customWidth="1"/>
    <col min="6643" max="6643" width="5.6640625" style="7" customWidth="1"/>
    <col min="6644" max="6644" width="4.44140625" style="7" customWidth="1"/>
    <col min="6645" max="6645" width="5.109375" style="7" customWidth="1"/>
    <col min="6646" max="6646" width="4.6640625" style="7" customWidth="1"/>
    <col min="6647" max="6647" width="4.44140625" style="7" customWidth="1"/>
    <col min="6648" max="6648" width="3" style="7" customWidth="1"/>
    <col min="6649" max="6649" width="1.109375" style="7" customWidth="1"/>
    <col min="6650" max="6650" width="5.44140625" style="7" customWidth="1"/>
    <col min="6651" max="6652" width="5.33203125" style="7" customWidth="1"/>
    <col min="6653" max="6653" width="6.6640625" style="7" customWidth="1"/>
    <col min="6654" max="6654" width="9" style="7" customWidth="1"/>
    <col min="6655" max="6655" width="4.6640625" style="7" customWidth="1"/>
    <col min="6656" max="6656" width="4.77734375" style="7" customWidth="1"/>
    <col min="6657" max="6657" width="9" style="7" customWidth="1"/>
    <col min="6658" max="6658" width="5.33203125" style="7" customWidth="1"/>
    <col min="6659" max="6659" width="1.77734375" style="7" customWidth="1"/>
    <col min="6660" max="6660" width="4.109375" style="7" customWidth="1"/>
    <col min="6661" max="6661" width="6.44140625" style="7" customWidth="1"/>
    <col min="6662" max="6662" width="4.6640625" style="7" customWidth="1"/>
    <col min="6663" max="6663" width="17.33203125" style="7" customWidth="1"/>
    <col min="6664" max="6664" width="8.77734375" style="7" customWidth="1"/>
    <col min="6665" max="6665" width="11.33203125" style="7" customWidth="1"/>
    <col min="6666" max="6667" width="14.33203125" style="7" customWidth="1"/>
    <col min="6668" max="6668" width="14" style="7" customWidth="1"/>
    <col min="6669" max="6669" width="5.44140625" style="7" customWidth="1"/>
    <col min="6670" max="6895" width="12" style="7"/>
    <col min="6896" max="6897" width="6.109375" style="7" customWidth="1"/>
    <col min="6898" max="6898" width="6.6640625" style="7" customWidth="1"/>
    <col min="6899" max="6899" width="5.6640625" style="7" customWidth="1"/>
    <col min="6900" max="6900" width="4.44140625" style="7" customWidth="1"/>
    <col min="6901" max="6901" width="5.109375" style="7" customWidth="1"/>
    <col min="6902" max="6902" width="4.6640625" style="7" customWidth="1"/>
    <col min="6903" max="6903" width="4.44140625" style="7" customWidth="1"/>
    <col min="6904" max="6904" width="3" style="7" customWidth="1"/>
    <col min="6905" max="6905" width="1.109375" style="7" customWidth="1"/>
    <col min="6906" max="6906" width="5.44140625" style="7" customWidth="1"/>
    <col min="6907" max="6908" width="5.33203125" style="7" customWidth="1"/>
    <col min="6909" max="6909" width="6.6640625" style="7" customWidth="1"/>
    <col min="6910" max="6910" width="9" style="7" customWidth="1"/>
    <col min="6911" max="6911" width="4.6640625" style="7" customWidth="1"/>
    <col min="6912" max="6912" width="4.77734375" style="7" customWidth="1"/>
    <col min="6913" max="6913" width="9" style="7" customWidth="1"/>
    <col min="6914" max="6914" width="5.33203125" style="7" customWidth="1"/>
    <col min="6915" max="6915" width="1.77734375" style="7" customWidth="1"/>
    <col min="6916" max="6916" width="4.109375" style="7" customWidth="1"/>
    <col min="6917" max="6917" width="6.44140625" style="7" customWidth="1"/>
    <col min="6918" max="6918" width="4.6640625" style="7" customWidth="1"/>
    <col min="6919" max="6919" width="17.33203125" style="7" customWidth="1"/>
    <col min="6920" max="6920" width="8.77734375" style="7" customWidth="1"/>
    <col min="6921" max="6921" width="11.33203125" style="7" customWidth="1"/>
    <col min="6922" max="6923" width="14.33203125" style="7" customWidth="1"/>
    <col min="6924" max="6924" width="14" style="7" customWidth="1"/>
    <col min="6925" max="6925" width="5.44140625" style="7" customWidth="1"/>
    <col min="6926" max="7151" width="12" style="7"/>
    <col min="7152" max="7153" width="6.109375" style="7" customWidth="1"/>
    <col min="7154" max="7154" width="6.6640625" style="7" customWidth="1"/>
    <col min="7155" max="7155" width="5.6640625" style="7" customWidth="1"/>
    <col min="7156" max="7156" width="4.44140625" style="7" customWidth="1"/>
    <col min="7157" max="7157" width="5.109375" style="7" customWidth="1"/>
    <col min="7158" max="7158" width="4.6640625" style="7" customWidth="1"/>
    <col min="7159" max="7159" width="4.44140625" style="7" customWidth="1"/>
    <col min="7160" max="7160" width="3" style="7" customWidth="1"/>
    <col min="7161" max="7161" width="1.109375" style="7" customWidth="1"/>
    <col min="7162" max="7162" width="5.44140625" style="7" customWidth="1"/>
    <col min="7163" max="7164" width="5.33203125" style="7" customWidth="1"/>
    <col min="7165" max="7165" width="6.6640625" style="7" customWidth="1"/>
    <col min="7166" max="7166" width="9" style="7" customWidth="1"/>
    <col min="7167" max="7167" width="4.6640625" style="7" customWidth="1"/>
    <col min="7168" max="7168" width="4.77734375" style="7" customWidth="1"/>
    <col min="7169" max="7169" width="9" style="7" customWidth="1"/>
    <col min="7170" max="7170" width="5.33203125" style="7" customWidth="1"/>
    <col min="7171" max="7171" width="1.77734375" style="7" customWidth="1"/>
    <col min="7172" max="7172" width="4.109375" style="7" customWidth="1"/>
    <col min="7173" max="7173" width="6.44140625" style="7" customWidth="1"/>
    <col min="7174" max="7174" width="4.6640625" style="7" customWidth="1"/>
    <col min="7175" max="7175" width="17.33203125" style="7" customWidth="1"/>
    <col min="7176" max="7176" width="8.77734375" style="7" customWidth="1"/>
    <col min="7177" max="7177" width="11.33203125" style="7" customWidth="1"/>
    <col min="7178" max="7179" width="14.33203125" style="7" customWidth="1"/>
    <col min="7180" max="7180" width="14" style="7" customWidth="1"/>
    <col min="7181" max="7181" width="5.44140625" style="7" customWidth="1"/>
    <col min="7182" max="7407" width="12" style="7"/>
    <col min="7408" max="7409" width="6.109375" style="7" customWidth="1"/>
    <col min="7410" max="7410" width="6.6640625" style="7" customWidth="1"/>
    <col min="7411" max="7411" width="5.6640625" style="7" customWidth="1"/>
    <col min="7412" max="7412" width="4.44140625" style="7" customWidth="1"/>
    <col min="7413" max="7413" width="5.109375" style="7" customWidth="1"/>
    <col min="7414" max="7414" width="4.6640625" style="7" customWidth="1"/>
    <col min="7415" max="7415" width="4.44140625" style="7" customWidth="1"/>
    <col min="7416" max="7416" width="3" style="7" customWidth="1"/>
    <col min="7417" max="7417" width="1.109375" style="7" customWidth="1"/>
    <col min="7418" max="7418" width="5.44140625" style="7" customWidth="1"/>
    <col min="7419" max="7420" width="5.33203125" style="7" customWidth="1"/>
    <col min="7421" max="7421" width="6.6640625" style="7" customWidth="1"/>
    <col min="7422" max="7422" width="9" style="7" customWidth="1"/>
    <col min="7423" max="7423" width="4.6640625" style="7" customWidth="1"/>
    <col min="7424" max="7424" width="4.77734375" style="7" customWidth="1"/>
    <col min="7425" max="7425" width="9" style="7" customWidth="1"/>
    <col min="7426" max="7426" width="5.33203125" style="7" customWidth="1"/>
    <col min="7427" max="7427" width="1.77734375" style="7" customWidth="1"/>
    <col min="7428" max="7428" width="4.109375" style="7" customWidth="1"/>
    <col min="7429" max="7429" width="6.44140625" style="7" customWidth="1"/>
    <col min="7430" max="7430" width="4.6640625" style="7" customWidth="1"/>
    <col min="7431" max="7431" width="17.33203125" style="7" customWidth="1"/>
    <col min="7432" max="7432" width="8.77734375" style="7" customWidth="1"/>
    <col min="7433" max="7433" width="11.33203125" style="7" customWidth="1"/>
    <col min="7434" max="7435" width="14.33203125" style="7" customWidth="1"/>
    <col min="7436" max="7436" width="14" style="7" customWidth="1"/>
    <col min="7437" max="7437" width="5.44140625" style="7" customWidth="1"/>
    <col min="7438" max="7663" width="12" style="7"/>
    <col min="7664" max="7665" width="6.109375" style="7" customWidth="1"/>
    <col min="7666" max="7666" width="6.6640625" style="7" customWidth="1"/>
    <col min="7667" max="7667" width="5.6640625" style="7" customWidth="1"/>
    <col min="7668" max="7668" width="4.44140625" style="7" customWidth="1"/>
    <col min="7669" max="7669" width="5.109375" style="7" customWidth="1"/>
    <col min="7670" max="7670" width="4.6640625" style="7" customWidth="1"/>
    <col min="7671" max="7671" width="4.44140625" style="7" customWidth="1"/>
    <col min="7672" max="7672" width="3" style="7" customWidth="1"/>
    <col min="7673" max="7673" width="1.109375" style="7" customWidth="1"/>
    <col min="7674" max="7674" width="5.44140625" style="7" customWidth="1"/>
    <col min="7675" max="7676" width="5.33203125" style="7" customWidth="1"/>
    <col min="7677" max="7677" width="6.6640625" style="7" customWidth="1"/>
    <col min="7678" max="7678" width="9" style="7" customWidth="1"/>
    <col min="7679" max="7679" width="4.6640625" style="7" customWidth="1"/>
    <col min="7680" max="7680" width="4.77734375" style="7" customWidth="1"/>
    <col min="7681" max="7681" width="9" style="7" customWidth="1"/>
    <col min="7682" max="7682" width="5.33203125" style="7" customWidth="1"/>
    <col min="7683" max="7683" width="1.77734375" style="7" customWidth="1"/>
    <col min="7684" max="7684" width="4.109375" style="7" customWidth="1"/>
    <col min="7685" max="7685" width="6.44140625" style="7" customWidth="1"/>
    <col min="7686" max="7686" width="4.6640625" style="7" customWidth="1"/>
    <col min="7687" max="7687" width="17.33203125" style="7" customWidth="1"/>
    <col min="7688" max="7688" width="8.77734375" style="7" customWidth="1"/>
    <col min="7689" max="7689" width="11.33203125" style="7" customWidth="1"/>
    <col min="7690" max="7691" width="14.33203125" style="7" customWidth="1"/>
    <col min="7692" max="7692" width="14" style="7" customWidth="1"/>
    <col min="7693" max="7693" width="5.44140625" style="7" customWidth="1"/>
    <col min="7694" max="7919" width="12" style="7"/>
    <col min="7920" max="7921" width="6.109375" style="7" customWidth="1"/>
    <col min="7922" max="7922" width="6.6640625" style="7" customWidth="1"/>
    <col min="7923" max="7923" width="5.6640625" style="7" customWidth="1"/>
    <col min="7924" max="7924" width="4.44140625" style="7" customWidth="1"/>
    <col min="7925" max="7925" width="5.109375" style="7" customWidth="1"/>
    <col min="7926" max="7926" width="4.6640625" style="7" customWidth="1"/>
    <col min="7927" max="7927" width="4.44140625" style="7" customWidth="1"/>
    <col min="7928" max="7928" width="3" style="7" customWidth="1"/>
    <col min="7929" max="7929" width="1.109375" style="7" customWidth="1"/>
    <col min="7930" max="7930" width="5.44140625" style="7" customWidth="1"/>
    <col min="7931" max="7932" width="5.33203125" style="7" customWidth="1"/>
    <col min="7933" max="7933" width="6.6640625" style="7" customWidth="1"/>
    <col min="7934" max="7934" width="9" style="7" customWidth="1"/>
    <col min="7935" max="7935" width="4.6640625" style="7" customWidth="1"/>
    <col min="7936" max="7936" width="4.77734375" style="7" customWidth="1"/>
    <col min="7937" max="7937" width="9" style="7" customWidth="1"/>
    <col min="7938" max="7938" width="5.33203125" style="7" customWidth="1"/>
    <col min="7939" max="7939" width="1.77734375" style="7" customWidth="1"/>
    <col min="7940" max="7940" width="4.109375" style="7" customWidth="1"/>
    <col min="7941" max="7941" width="6.44140625" style="7" customWidth="1"/>
    <col min="7942" max="7942" width="4.6640625" style="7" customWidth="1"/>
    <col min="7943" max="7943" width="17.33203125" style="7" customWidth="1"/>
    <col min="7944" max="7944" width="8.77734375" style="7" customWidth="1"/>
    <col min="7945" max="7945" width="11.33203125" style="7" customWidth="1"/>
    <col min="7946" max="7947" width="14.33203125" style="7" customWidth="1"/>
    <col min="7948" max="7948" width="14" style="7" customWidth="1"/>
    <col min="7949" max="7949" width="5.44140625" style="7" customWidth="1"/>
    <col min="7950" max="8175" width="12" style="7"/>
    <col min="8176" max="8177" width="6.109375" style="7" customWidth="1"/>
    <col min="8178" max="8178" width="6.6640625" style="7" customWidth="1"/>
    <col min="8179" max="8179" width="5.6640625" style="7" customWidth="1"/>
    <col min="8180" max="8180" width="4.44140625" style="7" customWidth="1"/>
    <col min="8181" max="8181" width="5.109375" style="7" customWidth="1"/>
    <col min="8182" max="8182" width="4.6640625" style="7" customWidth="1"/>
    <col min="8183" max="8183" width="4.44140625" style="7" customWidth="1"/>
    <col min="8184" max="8184" width="3" style="7" customWidth="1"/>
    <col min="8185" max="8185" width="1.109375" style="7" customWidth="1"/>
    <col min="8186" max="8186" width="5.44140625" style="7" customWidth="1"/>
    <col min="8187" max="8188" width="5.33203125" style="7" customWidth="1"/>
    <col min="8189" max="8189" width="6.6640625" style="7" customWidth="1"/>
    <col min="8190" max="8190" width="9" style="7" customWidth="1"/>
    <col min="8191" max="8191" width="4.6640625" style="7" customWidth="1"/>
    <col min="8192" max="8192" width="4.77734375" style="7" customWidth="1"/>
    <col min="8193" max="8193" width="9" style="7" customWidth="1"/>
    <col min="8194" max="8194" width="5.33203125" style="7" customWidth="1"/>
    <col min="8195" max="8195" width="1.77734375" style="7" customWidth="1"/>
    <col min="8196" max="8196" width="4.109375" style="7" customWidth="1"/>
    <col min="8197" max="8197" width="6.44140625" style="7" customWidth="1"/>
    <col min="8198" max="8198" width="4.6640625" style="7" customWidth="1"/>
    <col min="8199" max="8199" width="17.33203125" style="7" customWidth="1"/>
    <col min="8200" max="8200" width="8.77734375" style="7" customWidth="1"/>
    <col min="8201" max="8201" width="11.33203125" style="7" customWidth="1"/>
    <col min="8202" max="8203" width="14.33203125" style="7" customWidth="1"/>
    <col min="8204" max="8204" width="14" style="7" customWidth="1"/>
    <col min="8205" max="8205" width="5.44140625" style="7" customWidth="1"/>
    <col min="8206" max="8431" width="12" style="7"/>
    <col min="8432" max="8433" width="6.109375" style="7" customWidth="1"/>
    <col min="8434" max="8434" width="6.6640625" style="7" customWidth="1"/>
    <col min="8435" max="8435" width="5.6640625" style="7" customWidth="1"/>
    <col min="8436" max="8436" width="4.44140625" style="7" customWidth="1"/>
    <col min="8437" max="8437" width="5.109375" style="7" customWidth="1"/>
    <col min="8438" max="8438" width="4.6640625" style="7" customWidth="1"/>
    <col min="8439" max="8439" width="4.44140625" style="7" customWidth="1"/>
    <col min="8440" max="8440" width="3" style="7" customWidth="1"/>
    <col min="8441" max="8441" width="1.109375" style="7" customWidth="1"/>
    <col min="8442" max="8442" width="5.44140625" style="7" customWidth="1"/>
    <col min="8443" max="8444" width="5.33203125" style="7" customWidth="1"/>
    <col min="8445" max="8445" width="6.6640625" style="7" customWidth="1"/>
    <col min="8446" max="8446" width="9" style="7" customWidth="1"/>
    <col min="8447" max="8447" width="4.6640625" style="7" customWidth="1"/>
    <col min="8448" max="8448" width="4.77734375" style="7" customWidth="1"/>
    <col min="8449" max="8449" width="9" style="7" customWidth="1"/>
    <col min="8450" max="8450" width="5.33203125" style="7" customWidth="1"/>
    <col min="8451" max="8451" width="1.77734375" style="7" customWidth="1"/>
    <col min="8452" max="8452" width="4.109375" style="7" customWidth="1"/>
    <col min="8453" max="8453" width="6.44140625" style="7" customWidth="1"/>
    <col min="8454" max="8454" width="4.6640625" style="7" customWidth="1"/>
    <col min="8455" max="8455" width="17.33203125" style="7" customWidth="1"/>
    <col min="8456" max="8456" width="8.77734375" style="7" customWidth="1"/>
    <col min="8457" max="8457" width="11.33203125" style="7" customWidth="1"/>
    <col min="8458" max="8459" width="14.33203125" style="7" customWidth="1"/>
    <col min="8460" max="8460" width="14" style="7" customWidth="1"/>
    <col min="8461" max="8461" width="5.44140625" style="7" customWidth="1"/>
    <col min="8462" max="8687" width="12" style="7"/>
    <col min="8688" max="8689" width="6.109375" style="7" customWidth="1"/>
    <col min="8690" max="8690" width="6.6640625" style="7" customWidth="1"/>
    <col min="8691" max="8691" width="5.6640625" style="7" customWidth="1"/>
    <col min="8692" max="8692" width="4.44140625" style="7" customWidth="1"/>
    <col min="8693" max="8693" width="5.109375" style="7" customWidth="1"/>
    <col min="8694" max="8694" width="4.6640625" style="7" customWidth="1"/>
    <col min="8695" max="8695" width="4.44140625" style="7" customWidth="1"/>
    <col min="8696" max="8696" width="3" style="7" customWidth="1"/>
    <col min="8697" max="8697" width="1.109375" style="7" customWidth="1"/>
    <col min="8698" max="8698" width="5.44140625" style="7" customWidth="1"/>
    <col min="8699" max="8700" width="5.33203125" style="7" customWidth="1"/>
    <col min="8701" max="8701" width="6.6640625" style="7" customWidth="1"/>
    <col min="8702" max="8702" width="9" style="7" customWidth="1"/>
    <col min="8703" max="8703" width="4.6640625" style="7" customWidth="1"/>
    <col min="8704" max="8704" width="4.77734375" style="7" customWidth="1"/>
    <col min="8705" max="8705" width="9" style="7" customWidth="1"/>
    <col min="8706" max="8706" width="5.33203125" style="7" customWidth="1"/>
    <col min="8707" max="8707" width="1.77734375" style="7" customWidth="1"/>
    <col min="8708" max="8708" width="4.109375" style="7" customWidth="1"/>
    <col min="8709" max="8709" width="6.44140625" style="7" customWidth="1"/>
    <col min="8710" max="8710" width="4.6640625" style="7" customWidth="1"/>
    <col min="8711" max="8711" width="17.33203125" style="7" customWidth="1"/>
    <col min="8712" max="8712" width="8.77734375" style="7" customWidth="1"/>
    <col min="8713" max="8713" width="11.33203125" style="7" customWidth="1"/>
    <col min="8714" max="8715" width="14.33203125" style="7" customWidth="1"/>
    <col min="8716" max="8716" width="14" style="7" customWidth="1"/>
    <col min="8717" max="8717" width="5.44140625" style="7" customWidth="1"/>
    <col min="8718" max="8943" width="12" style="7"/>
    <col min="8944" max="8945" width="6.109375" style="7" customWidth="1"/>
    <col min="8946" max="8946" width="6.6640625" style="7" customWidth="1"/>
    <col min="8947" max="8947" width="5.6640625" style="7" customWidth="1"/>
    <col min="8948" max="8948" width="4.44140625" style="7" customWidth="1"/>
    <col min="8949" max="8949" width="5.109375" style="7" customWidth="1"/>
    <col min="8950" max="8950" width="4.6640625" style="7" customWidth="1"/>
    <col min="8951" max="8951" width="4.44140625" style="7" customWidth="1"/>
    <col min="8952" max="8952" width="3" style="7" customWidth="1"/>
    <col min="8953" max="8953" width="1.109375" style="7" customWidth="1"/>
    <col min="8954" max="8954" width="5.44140625" style="7" customWidth="1"/>
    <col min="8955" max="8956" width="5.33203125" style="7" customWidth="1"/>
    <col min="8957" max="8957" width="6.6640625" style="7" customWidth="1"/>
    <col min="8958" max="8958" width="9" style="7" customWidth="1"/>
    <col min="8959" max="8959" width="4.6640625" style="7" customWidth="1"/>
    <col min="8960" max="8960" width="4.77734375" style="7" customWidth="1"/>
    <col min="8961" max="8961" width="9" style="7" customWidth="1"/>
    <col min="8962" max="8962" width="5.33203125" style="7" customWidth="1"/>
    <col min="8963" max="8963" width="1.77734375" style="7" customWidth="1"/>
    <col min="8964" max="8964" width="4.109375" style="7" customWidth="1"/>
    <col min="8965" max="8965" width="6.44140625" style="7" customWidth="1"/>
    <col min="8966" max="8966" width="4.6640625" style="7" customWidth="1"/>
    <col min="8967" max="8967" width="17.33203125" style="7" customWidth="1"/>
    <col min="8968" max="8968" width="8.77734375" style="7" customWidth="1"/>
    <col min="8969" max="8969" width="11.33203125" style="7" customWidth="1"/>
    <col min="8970" max="8971" width="14.33203125" style="7" customWidth="1"/>
    <col min="8972" max="8972" width="14" style="7" customWidth="1"/>
    <col min="8973" max="8973" width="5.44140625" style="7" customWidth="1"/>
    <col min="8974" max="9199" width="12" style="7"/>
    <col min="9200" max="9201" width="6.109375" style="7" customWidth="1"/>
    <col min="9202" max="9202" width="6.6640625" style="7" customWidth="1"/>
    <col min="9203" max="9203" width="5.6640625" style="7" customWidth="1"/>
    <col min="9204" max="9204" width="4.44140625" style="7" customWidth="1"/>
    <col min="9205" max="9205" width="5.109375" style="7" customWidth="1"/>
    <col min="9206" max="9206" width="4.6640625" style="7" customWidth="1"/>
    <col min="9207" max="9207" width="4.44140625" style="7" customWidth="1"/>
    <col min="9208" max="9208" width="3" style="7" customWidth="1"/>
    <col min="9209" max="9209" width="1.109375" style="7" customWidth="1"/>
    <col min="9210" max="9210" width="5.44140625" style="7" customWidth="1"/>
    <col min="9211" max="9212" width="5.33203125" style="7" customWidth="1"/>
    <col min="9213" max="9213" width="6.6640625" style="7" customWidth="1"/>
    <col min="9214" max="9214" width="9" style="7" customWidth="1"/>
    <col min="9215" max="9215" width="4.6640625" style="7" customWidth="1"/>
    <col min="9216" max="9216" width="4.77734375" style="7" customWidth="1"/>
    <col min="9217" max="9217" width="9" style="7" customWidth="1"/>
    <col min="9218" max="9218" width="5.33203125" style="7" customWidth="1"/>
    <col min="9219" max="9219" width="1.77734375" style="7" customWidth="1"/>
    <col min="9220" max="9220" width="4.109375" style="7" customWidth="1"/>
    <col min="9221" max="9221" width="6.44140625" style="7" customWidth="1"/>
    <col min="9222" max="9222" width="4.6640625" style="7" customWidth="1"/>
    <col min="9223" max="9223" width="17.33203125" style="7" customWidth="1"/>
    <col min="9224" max="9224" width="8.77734375" style="7" customWidth="1"/>
    <col min="9225" max="9225" width="11.33203125" style="7" customWidth="1"/>
    <col min="9226" max="9227" width="14.33203125" style="7" customWidth="1"/>
    <col min="9228" max="9228" width="14" style="7" customWidth="1"/>
    <col min="9229" max="9229" width="5.44140625" style="7" customWidth="1"/>
    <col min="9230" max="9455" width="12" style="7"/>
    <col min="9456" max="9457" width="6.109375" style="7" customWidth="1"/>
    <col min="9458" max="9458" width="6.6640625" style="7" customWidth="1"/>
    <col min="9459" max="9459" width="5.6640625" style="7" customWidth="1"/>
    <col min="9460" max="9460" width="4.44140625" style="7" customWidth="1"/>
    <col min="9461" max="9461" width="5.109375" style="7" customWidth="1"/>
    <col min="9462" max="9462" width="4.6640625" style="7" customWidth="1"/>
    <col min="9463" max="9463" width="4.44140625" style="7" customWidth="1"/>
    <col min="9464" max="9464" width="3" style="7" customWidth="1"/>
    <col min="9465" max="9465" width="1.109375" style="7" customWidth="1"/>
    <col min="9466" max="9466" width="5.44140625" style="7" customWidth="1"/>
    <col min="9467" max="9468" width="5.33203125" style="7" customWidth="1"/>
    <col min="9469" max="9469" width="6.6640625" style="7" customWidth="1"/>
    <col min="9470" max="9470" width="9" style="7" customWidth="1"/>
    <col min="9471" max="9471" width="4.6640625" style="7" customWidth="1"/>
    <col min="9472" max="9472" width="4.77734375" style="7" customWidth="1"/>
    <col min="9473" max="9473" width="9" style="7" customWidth="1"/>
    <col min="9474" max="9474" width="5.33203125" style="7" customWidth="1"/>
    <col min="9475" max="9475" width="1.77734375" style="7" customWidth="1"/>
    <col min="9476" max="9476" width="4.109375" style="7" customWidth="1"/>
    <col min="9477" max="9477" width="6.44140625" style="7" customWidth="1"/>
    <col min="9478" max="9478" width="4.6640625" style="7" customWidth="1"/>
    <col min="9479" max="9479" width="17.33203125" style="7" customWidth="1"/>
    <col min="9480" max="9480" width="8.77734375" style="7" customWidth="1"/>
    <col min="9481" max="9481" width="11.33203125" style="7" customWidth="1"/>
    <col min="9482" max="9483" width="14.33203125" style="7" customWidth="1"/>
    <col min="9484" max="9484" width="14" style="7" customWidth="1"/>
    <col min="9485" max="9485" width="5.44140625" style="7" customWidth="1"/>
    <col min="9486" max="9711" width="12" style="7"/>
    <col min="9712" max="9713" width="6.109375" style="7" customWidth="1"/>
    <col min="9714" max="9714" width="6.6640625" style="7" customWidth="1"/>
    <col min="9715" max="9715" width="5.6640625" style="7" customWidth="1"/>
    <col min="9716" max="9716" width="4.44140625" style="7" customWidth="1"/>
    <col min="9717" max="9717" width="5.109375" style="7" customWidth="1"/>
    <col min="9718" max="9718" width="4.6640625" style="7" customWidth="1"/>
    <col min="9719" max="9719" width="4.44140625" style="7" customWidth="1"/>
    <col min="9720" max="9720" width="3" style="7" customWidth="1"/>
    <col min="9721" max="9721" width="1.109375" style="7" customWidth="1"/>
    <col min="9722" max="9722" width="5.44140625" style="7" customWidth="1"/>
    <col min="9723" max="9724" width="5.33203125" style="7" customWidth="1"/>
    <col min="9725" max="9725" width="6.6640625" style="7" customWidth="1"/>
    <col min="9726" max="9726" width="9" style="7" customWidth="1"/>
    <col min="9727" max="9727" width="4.6640625" style="7" customWidth="1"/>
    <col min="9728" max="9728" width="4.77734375" style="7" customWidth="1"/>
    <col min="9729" max="9729" width="9" style="7" customWidth="1"/>
    <col min="9730" max="9730" width="5.33203125" style="7" customWidth="1"/>
    <col min="9731" max="9731" width="1.77734375" style="7" customWidth="1"/>
    <col min="9732" max="9732" width="4.109375" style="7" customWidth="1"/>
    <col min="9733" max="9733" width="6.44140625" style="7" customWidth="1"/>
    <col min="9734" max="9734" width="4.6640625" style="7" customWidth="1"/>
    <col min="9735" max="9735" width="17.33203125" style="7" customWidth="1"/>
    <col min="9736" max="9736" width="8.77734375" style="7" customWidth="1"/>
    <col min="9737" max="9737" width="11.33203125" style="7" customWidth="1"/>
    <col min="9738" max="9739" width="14.33203125" style="7" customWidth="1"/>
    <col min="9740" max="9740" width="14" style="7" customWidth="1"/>
    <col min="9741" max="9741" width="5.44140625" style="7" customWidth="1"/>
    <col min="9742" max="9967" width="12" style="7"/>
    <col min="9968" max="9969" width="6.109375" style="7" customWidth="1"/>
    <col min="9970" max="9970" width="6.6640625" style="7" customWidth="1"/>
    <col min="9971" max="9971" width="5.6640625" style="7" customWidth="1"/>
    <col min="9972" max="9972" width="4.44140625" style="7" customWidth="1"/>
    <col min="9973" max="9973" width="5.109375" style="7" customWidth="1"/>
    <col min="9974" max="9974" width="4.6640625" style="7" customWidth="1"/>
    <col min="9975" max="9975" width="4.44140625" style="7" customWidth="1"/>
    <col min="9976" max="9976" width="3" style="7" customWidth="1"/>
    <col min="9977" max="9977" width="1.109375" style="7" customWidth="1"/>
    <col min="9978" max="9978" width="5.44140625" style="7" customWidth="1"/>
    <col min="9979" max="9980" width="5.33203125" style="7" customWidth="1"/>
    <col min="9981" max="9981" width="6.6640625" style="7" customWidth="1"/>
    <col min="9982" max="9982" width="9" style="7" customWidth="1"/>
    <col min="9983" max="9983" width="4.6640625" style="7" customWidth="1"/>
    <col min="9984" max="9984" width="4.77734375" style="7" customWidth="1"/>
    <col min="9985" max="9985" width="9" style="7" customWidth="1"/>
    <col min="9986" max="9986" width="5.33203125" style="7" customWidth="1"/>
    <col min="9987" max="9987" width="1.77734375" style="7" customWidth="1"/>
    <col min="9988" max="9988" width="4.109375" style="7" customWidth="1"/>
    <col min="9989" max="9989" width="6.44140625" style="7" customWidth="1"/>
    <col min="9990" max="9990" width="4.6640625" style="7" customWidth="1"/>
    <col min="9991" max="9991" width="17.33203125" style="7" customWidth="1"/>
    <col min="9992" max="9992" width="8.77734375" style="7" customWidth="1"/>
    <col min="9993" max="9993" width="11.33203125" style="7" customWidth="1"/>
    <col min="9994" max="9995" width="14.33203125" style="7" customWidth="1"/>
    <col min="9996" max="9996" width="14" style="7" customWidth="1"/>
    <col min="9997" max="9997" width="5.44140625" style="7" customWidth="1"/>
    <col min="9998" max="10223" width="12" style="7"/>
    <col min="10224" max="10225" width="6.109375" style="7" customWidth="1"/>
    <col min="10226" max="10226" width="6.6640625" style="7" customWidth="1"/>
    <col min="10227" max="10227" width="5.6640625" style="7" customWidth="1"/>
    <col min="10228" max="10228" width="4.44140625" style="7" customWidth="1"/>
    <col min="10229" max="10229" width="5.109375" style="7" customWidth="1"/>
    <col min="10230" max="10230" width="4.6640625" style="7" customWidth="1"/>
    <col min="10231" max="10231" width="4.44140625" style="7" customWidth="1"/>
    <col min="10232" max="10232" width="3" style="7" customWidth="1"/>
    <col min="10233" max="10233" width="1.109375" style="7" customWidth="1"/>
    <col min="10234" max="10234" width="5.44140625" style="7" customWidth="1"/>
    <col min="10235" max="10236" width="5.33203125" style="7" customWidth="1"/>
    <col min="10237" max="10237" width="6.6640625" style="7" customWidth="1"/>
    <col min="10238" max="10238" width="9" style="7" customWidth="1"/>
    <col min="10239" max="10239" width="4.6640625" style="7" customWidth="1"/>
    <col min="10240" max="10240" width="4.77734375" style="7" customWidth="1"/>
    <col min="10241" max="10241" width="9" style="7" customWidth="1"/>
    <col min="10242" max="10242" width="5.33203125" style="7" customWidth="1"/>
    <col min="10243" max="10243" width="1.77734375" style="7" customWidth="1"/>
    <col min="10244" max="10244" width="4.109375" style="7" customWidth="1"/>
    <col min="10245" max="10245" width="6.44140625" style="7" customWidth="1"/>
    <col min="10246" max="10246" width="4.6640625" style="7" customWidth="1"/>
    <col min="10247" max="10247" width="17.33203125" style="7" customWidth="1"/>
    <col min="10248" max="10248" width="8.77734375" style="7" customWidth="1"/>
    <col min="10249" max="10249" width="11.33203125" style="7" customWidth="1"/>
    <col min="10250" max="10251" width="14.33203125" style="7" customWidth="1"/>
    <col min="10252" max="10252" width="14" style="7" customWidth="1"/>
    <col min="10253" max="10253" width="5.44140625" style="7" customWidth="1"/>
    <col min="10254" max="10479" width="12" style="7"/>
    <col min="10480" max="10481" width="6.109375" style="7" customWidth="1"/>
    <col min="10482" max="10482" width="6.6640625" style="7" customWidth="1"/>
    <col min="10483" max="10483" width="5.6640625" style="7" customWidth="1"/>
    <col min="10484" max="10484" width="4.44140625" style="7" customWidth="1"/>
    <col min="10485" max="10485" width="5.109375" style="7" customWidth="1"/>
    <col min="10486" max="10486" width="4.6640625" style="7" customWidth="1"/>
    <col min="10487" max="10487" width="4.44140625" style="7" customWidth="1"/>
    <col min="10488" max="10488" width="3" style="7" customWidth="1"/>
    <col min="10489" max="10489" width="1.109375" style="7" customWidth="1"/>
    <col min="10490" max="10490" width="5.44140625" style="7" customWidth="1"/>
    <col min="10491" max="10492" width="5.33203125" style="7" customWidth="1"/>
    <col min="10493" max="10493" width="6.6640625" style="7" customWidth="1"/>
    <col min="10494" max="10494" width="9" style="7" customWidth="1"/>
    <col min="10495" max="10495" width="4.6640625" style="7" customWidth="1"/>
    <col min="10496" max="10496" width="4.77734375" style="7" customWidth="1"/>
    <col min="10497" max="10497" width="9" style="7" customWidth="1"/>
    <col min="10498" max="10498" width="5.33203125" style="7" customWidth="1"/>
    <col min="10499" max="10499" width="1.77734375" style="7" customWidth="1"/>
    <col min="10500" max="10500" width="4.109375" style="7" customWidth="1"/>
    <col min="10501" max="10501" width="6.44140625" style="7" customWidth="1"/>
    <col min="10502" max="10502" width="4.6640625" style="7" customWidth="1"/>
    <col min="10503" max="10503" width="17.33203125" style="7" customWidth="1"/>
    <col min="10504" max="10504" width="8.77734375" style="7" customWidth="1"/>
    <col min="10505" max="10505" width="11.33203125" style="7" customWidth="1"/>
    <col min="10506" max="10507" width="14.33203125" style="7" customWidth="1"/>
    <col min="10508" max="10508" width="14" style="7" customWidth="1"/>
    <col min="10509" max="10509" width="5.44140625" style="7" customWidth="1"/>
    <col min="10510" max="10735" width="12" style="7"/>
    <col min="10736" max="10737" width="6.109375" style="7" customWidth="1"/>
    <col min="10738" max="10738" width="6.6640625" style="7" customWidth="1"/>
    <col min="10739" max="10739" width="5.6640625" style="7" customWidth="1"/>
    <col min="10740" max="10740" width="4.44140625" style="7" customWidth="1"/>
    <col min="10741" max="10741" width="5.109375" style="7" customWidth="1"/>
    <col min="10742" max="10742" width="4.6640625" style="7" customWidth="1"/>
    <col min="10743" max="10743" width="4.44140625" style="7" customWidth="1"/>
    <col min="10744" max="10744" width="3" style="7" customWidth="1"/>
    <col min="10745" max="10745" width="1.109375" style="7" customWidth="1"/>
    <col min="10746" max="10746" width="5.44140625" style="7" customWidth="1"/>
    <col min="10747" max="10748" width="5.33203125" style="7" customWidth="1"/>
    <col min="10749" max="10749" width="6.6640625" style="7" customWidth="1"/>
    <col min="10750" max="10750" width="9" style="7" customWidth="1"/>
    <col min="10751" max="10751" width="4.6640625" style="7" customWidth="1"/>
    <col min="10752" max="10752" width="4.77734375" style="7" customWidth="1"/>
    <col min="10753" max="10753" width="9" style="7" customWidth="1"/>
    <col min="10754" max="10754" width="5.33203125" style="7" customWidth="1"/>
    <col min="10755" max="10755" width="1.77734375" style="7" customWidth="1"/>
    <col min="10756" max="10756" width="4.109375" style="7" customWidth="1"/>
    <col min="10757" max="10757" width="6.44140625" style="7" customWidth="1"/>
    <col min="10758" max="10758" width="4.6640625" style="7" customWidth="1"/>
    <col min="10759" max="10759" width="17.33203125" style="7" customWidth="1"/>
    <col min="10760" max="10760" width="8.77734375" style="7" customWidth="1"/>
    <col min="10761" max="10761" width="11.33203125" style="7" customWidth="1"/>
    <col min="10762" max="10763" width="14.33203125" style="7" customWidth="1"/>
    <col min="10764" max="10764" width="14" style="7" customWidth="1"/>
    <col min="10765" max="10765" width="5.44140625" style="7" customWidth="1"/>
    <col min="10766" max="10991" width="12" style="7"/>
    <col min="10992" max="10993" width="6.109375" style="7" customWidth="1"/>
    <col min="10994" max="10994" width="6.6640625" style="7" customWidth="1"/>
    <col min="10995" max="10995" width="5.6640625" style="7" customWidth="1"/>
    <col min="10996" max="10996" width="4.44140625" style="7" customWidth="1"/>
    <col min="10997" max="10997" width="5.109375" style="7" customWidth="1"/>
    <col min="10998" max="10998" width="4.6640625" style="7" customWidth="1"/>
    <col min="10999" max="10999" width="4.44140625" style="7" customWidth="1"/>
    <col min="11000" max="11000" width="3" style="7" customWidth="1"/>
    <col min="11001" max="11001" width="1.109375" style="7" customWidth="1"/>
    <col min="11002" max="11002" width="5.44140625" style="7" customWidth="1"/>
    <col min="11003" max="11004" width="5.33203125" style="7" customWidth="1"/>
    <col min="11005" max="11005" width="6.6640625" style="7" customWidth="1"/>
    <col min="11006" max="11006" width="9" style="7" customWidth="1"/>
    <col min="11007" max="11007" width="4.6640625" style="7" customWidth="1"/>
    <col min="11008" max="11008" width="4.77734375" style="7" customWidth="1"/>
    <col min="11009" max="11009" width="9" style="7" customWidth="1"/>
    <col min="11010" max="11010" width="5.33203125" style="7" customWidth="1"/>
    <col min="11011" max="11011" width="1.77734375" style="7" customWidth="1"/>
    <col min="11012" max="11012" width="4.109375" style="7" customWidth="1"/>
    <col min="11013" max="11013" width="6.44140625" style="7" customWidth="1"/>
    <col min="11014" max="11014" width="4.6640625" style="7" customWidth="1"/>
    <col min="11015" max="11015" width="17.33203125" style="7" customWidth="1"/>
    <col min="11016" max="11016" width="8.77734375" style="7" customWidth="1"/>
    <col min="11017" max="11017" width="11.33203125" style="7" customWidth="1"/>
    <col min="11018" max="11019" width="14.33203125" style="7" customWidth="1"/>
    <col min="11020" max="11020" width="14" style="7" customWidth="1"/>
    <col min="11021" max="11021" width="5.44140625" style="7" customWidth="1"/>
    <col min="11022" max="11247" width="12" style="7"/>
    <col min="11248" max="11249" width="6.109375" style="7" customWidth="1"/>
    <col min="11250" max="11250" width="6.6640625" style="7" customWidth="1"/>
    <col min="11251" max="11251" width="5.6640625" style="7" customWidth="1"/>
    <col min="11252" max="11252" width="4.44140625" style="7" customWidth="1"/>
    <col min="11253" max="11253" width="5.109375" style="7" customWidth="1"/>
    <col min="11254" max="11254" width="4.6640625" style="7" customWidth="1"/>
    <col min="11255" max="11255" width="4.44140625" style="7" customWidth="1"/>
    <col min="11256" max="11256" width="3" style="7" customWidth="1"/>
    <col min="11257" max="11257" width="1.109375" style="7" customWidth="1"/>
    <col min="11258" max="11258" width="5.44140625" style="7" customWidth="1"/>
    <col min="11259" max="11260" width="5.33203125" style="7" customWidth="1"/>
    <col min="11261" max="11261" width="6.6640625" style="7" customWidth="1"/>
    <col min="11262" max="11262" width="9" style="7" customWidth="1"/>
    <col min="11263" max="11263" width="4.6640625" style="7" customWidth="1"/>
    <col min="11264" max="11264" width="4.77734375" style="7" customWidth="1"/>
    <col min="11265" max="11265" width="9" style="7" customWidth="1"/>
    <col min="11266" max="11266" width="5.33203125" style="7" customWidth="1"/>
    <col min="11267" max="11267" width="1.77734375" style="7" customWidth="1"/>
    <col min="11268" max="11268" width="4.109375" style="7" customWidth="1"/>
    <col min="11269" max="11269" width="6.44140625" style="7" customWidth="1"/>
    <col min="11270" max="11270" width="4.6640625" style="7" customWidth="1"/>
    <col min="11271" max="11271" width="17.33203125" style="7" customWidth="1"/>
    <col min="11272" max="11272" width="8.77734375" style="7" customWidth="1"/>
    <col min="11273" max="11273" width="11.33203125" style="7" customWidth="1"/>
    <col min="11274" max="11275" width="14.33203125" style="7" customWidth="1"/>
    <col min="11276" max="11276" width="14" style="7" customWidth="1"/>
    <col min="11277" max="11277" width="5.44140625" style="7" customWidth="1"/>
    <col min="11278" max="11503" width="12" style="7"/>
    <col min="11504" max="11505" width="6.109375" style="7" customWidth="1"/>
    <col min="11506" max="11506" width="6.6640625" style="7" customWidth="1"/>
    <col min="11507" max="11507" width="5.6640625" style="7" customWidth="1"/>
    <col min="11508" max="11508" width="4.44140625" style="7" customWidth="1"/>
    <col min="11509" max="11509" width="5.109375" style="7" customWidth="1"/>
    <col min="11510" max="11510" width="4.6640625" style="7" customWidth="1"/>
    <col min="11511" max="11511" width="4.44140625" style="7" customWidth="1"/>
    <col min="11512" max="11512" width="3" style="7" customWidth="1"/>
    <col min="11513" max="11513" width="1.109375" style="7" customWidth="1"/>
    <col min="11514" max="11514" width="5.44140625" style="7" customWidth="1"/>
    <col min="11515" max="11516" width="5.33203125" style="7" customWidth="1"/>
    <col min="11517" max="11517" width="6.6640625" style="7" customWidth="1"/>
    <col min="11518" max="11518" width="9" style="7" customWidth="1"/>
    <col min="11519" max="11519" width="4.6640625" style="7" customWidth="1"/>
    <col min="11520" max="11520" width="4.77734375" style="7" customWidth="1"/>
    <col min="11521" max="11521" width="9" style="7" customWidth="1"/>
    <col min="11522" max="11522" width="5.33203125" style="7" customWidth="1"/>
    <col min="11523" max="11523" width="1.77734375" style="7" customWidth="1"/>
    <col min="11524" max="11524" width="4.109375" style="7" customWidth="1"/>
    <col min="11525" max="11525" width="6.44140625" style="7" customWidth="1"/>
    <col min="11526" max="11526" width="4.6640625" style="7" customWidth="1"/>
    <col min="11527" max="11527" width="17.33203125" style="7" customWidth="1"/>
    <col min="11528" max="11528" width="8.77734375" style="7" customWidth="1"/>
    <col min="11529" max="11529" width="11.33203125" style="7" customWidth="1"/>
    <col min="11530" max="11531" width="14.33203125" style="7" customWidth="1"/>
    <col min="11532" max="11532" width="14" style="7" customWidth="1"/>
    <col min="11533" max="11533" width="5.44140625" style="7" customWidth="1"/>
    <col min="11534" max="11759" width="12" style="7"/>
    <col min="11760" max="11761" width="6.109375" style="7" customWidth="1"/>
    <col min="11762" max="11762" width="6.6640625" style="7" customWidth="1"/>
    <col min="11763" max="11763" width="5.6640625" style="7" customWidth="1"/>
    <col min="11764" max="11764" width="4.44140625" style="7" customWidth="1"/>
    <col min="11765" max="11765" width="5.109375" style="7" customWidth="1"/>
    <col min="11766" max="11766" width="4.6640625" style="7" customWidth="1"/>
    <col min="11767" max="11767" width="4.44140625" style="7" customWidth="1"/>
    <col min="11768" max="11768" width="3" style="7" customWidth="1"/>
    <col min="11769" max="11769" width="1.109375" style="7" customWidth="1"/>
    <col min="11770" max="11770" width="5.44140625" style="7" customWidth="1"/>
    <col min="11771" max="11772" width="5.33203125" style="7" customWidth="1"/>
    <col min="11773" max="11773" width="6.6640625" style="7" customWidth="1"/>
    <col min="11774" max="11774" width="9" style="7" customWidth="1"/>
    <col min="11775" max="11775" width="4.6640625" style="7" customWidth="1"/>
    <col min="11776" max="11776" width="4.77734375" style="7" customWidth="1"/>
    <col min="11777" max="11777" width="9" style="7" customWidth="1"/>
    <col min="11778" max="11778" width="5.33203125" style="7" customWidth="1"/>
    <col min="11779" max="11779" width="1.77734375" style="7" customWidth="1"/>
    <col min="11780" max="11780" width="4.109375" style="7" customWidth="1"/>
    <col min="11781" max="11781" width="6.44140625" style="7" customWidth="1"/>
    <col min="11782" max="11782" width="4.6640625" style="7" customWidth="1"/>
    <col min="11783" max="11783" width="17.33203125" style="7" customWidth="1"/>
    <col min="11784" max="11784" width="8.77734375" style="7" customWidth="1"/>
    <col min="11785" max="11785" width="11.33203125" style="7" customWidth="1"/>
    <col min="11786" max="11787" width="14.33203125" style="7" customWidth="1"/>
    <col min="11788" max="11788" width="14" style="7" customWidth="1"/>
    <col min="11789" max="11789" width="5.44140625" style="7" customWidth="1"/>
    <col min="11790" max="12015" width="12" style="7"/>
    <col min="12016" max="12017" width="6.109375" style="7" customWidth="1"/>
    <col min="12018" max="12018" width="6.6640625" style="7" customWidth="1"/>
    <col min="12019" max="12019" width="5.6640625" style="7" customWidth="1"/>
    <col min="12020" max="12020" width="4.44140625" style="7" customWidth="1"/>
    <col min="12021" max="12021" width="5.109375" style="7" customWidth="1"/>
    <col min="12022" max="12022" width="4.6640625" style="7" customWidth="1"/>
    <col min="12023" max="12023" width="4.44140625" style="7" customWidth="1"/>
    <col min="12024" max="12024" width="3" style="7" customWidth="1"/>
    <col min="12025" max="12025" width="1.109375" style="7" customWidth="1"/>
    <col min="12026" max="12026" width="5.44140625" style="7" customWidth="1"/>
    <col min="12027" max="12028" width="5.33203125" style="7" customWidth="1"/>
    <col min="12029" max="12029" width="6.6640625" style="7" customWidth="1"/>
    <col min="12030" max="12030" width="9" style="7" customWidth="1"/>
    <col min="12031" max="12031" width="4.6640625" style="7" customWidth="1"/>
    <col min="12032" max="12032" width="4.77734375" style="7" customWidth="1"/>
    <col min="12033" max="12033" width="9" style="7" customWidth="1"/>
    <col min="12034" max="12034" width="5.33203125" style="7" customWidth="1"/>
    <col min="12035" max="12035" width="1.77734375" style="7" customWidth="1"/>
    <col min="12036" max="12036" width="4.109375" style="7" customWidth="1"/>
    <col min="12037" max="12037" width="6.44140625" style="7" customWidth="1"/>
    <col min="12038" max="12038" width="4.6640625" style="7" customWidth="1"/>
    <col min="12039" max="12039" width="17.33203125" style="7" customWidth="1"/>
    <col min="12040" max="12040" width="8.77734375" style="7" customWidth="1"/>
    <col min="12041" max="12041" width="11.33203125" style="7" customWidth="1"/>
    <col min="12042" max="12043" width="14.33203125" style="7" customWidth="1"/>
    <col min="12044" max="12044" width="14" style="7" customWidth="1"/>
    <col min="12045" max="12045" width="5.44140625" style="7" customWidth="1"/>
    <col min="12046" max="12271" width="12" style="7"/>
    <col min="12272" max="12273" width="6.109375" style="7" customWidth="1"/>
    <col min="12274" max="12274" width="6.6640625" style="7" customWidth="1"/>
    <col min="12275" max="12275" width="5.6640625" style="7" customWidth="1"/>
    <col min="12276" max="12276" width="4.44140625" style="7" customWidth="1"/>
    <col min="12277" max="12277" width="5.109375" style="7" customWidth="1"/>
    <col min="12278" max="12278" width="4.6640625" style="7" customWidth="1"/>
    <col min="12279" max="12279" width="4.44140625" style="7" customWidth="1"/>
    <col min="12280" max="12280" width="3" style="7" customWidth="1"/>
    <col min="12281" max="12281" width="1.109375" style="7" customWidth="1"/>
    <col min="12282" max="12282" width="5.44140625" style="7" customWidth="1"/>
    <col min="12283" max="12284" width="5.33203125" style="7" customWidth="1"/>
    <col min="12285" max="12285" width="6.6640625" style="7" customWidth="1"/>
    <col min="12286" max="12286" width="9" style="7" customWidth="1"/>
    <col min="12287" max="12287" width="4.6640625" style="7" customWidth="1"/>
    <col min="12288" max="12288" width="4.77734375" style="7" customWidth="1"/>
    <col min="12289" max="12289" width="9" style="7" customWidth="1"/>
    <col min="12290" max="12290" width="5.33203125" style="7" customWidth="1"/>
    <col min="12291" max="12291" width="1.77734375" style="7" customWidth="1"/>
    <col min="12292" max="12292" width="4.109375" style="7" customWidth="1"/>
    <col min="12293" max="12293" width="6.44140625" style="7" customWidth="1"/>
    <col min="12294" max="12294" width="4.6640625" style="7" customWidth="1"/>
    <col min="12295" max="12295" width="17.33203125" style="7" customWidth="1"/>
    <col min="12296" max="12296" width="8.77734375" style="7" customWidth="1"/>
    <col min="12297" max="12297" width="11.33203125" style="7" customWidth="1"/>
    <col min="12298" max="12299" width="14.33203125" style="7" customWidth="1"/>
    <col min="12300" max="12300" width="14" style="7" customWidth="1"/>
    <col min="12301" max="12301" width="5.44140625" style="7" customWidth="1"/>
    <col min="12302" max="12527" width="12" style="7"/>
    <col min="12528" max="12529" width="6.109375" style="7" customWidth="1"/>
    <col min="12530" max="12530" width="6.6640625" style="7" customWidth="1"/>
    <col min="12531" max="12531" width="5.6640625" style="7" customWidth="1"/>
    <col min="12532" max="12532" width="4.44140625" style="7" customWidth="1"/>
    <col min="12533" max="12533" width="5.109375" style="7" customWidth="1"/>
    <col min="12534" max="12534" width="4.6640625" style="7" customWidth="1"/>
    <col min="12535" max="12535" width="4.44140625" style="7" customWidth="1"/>
    <col min="12536" max="12536" width="3" style="7" customWidth="1"/>
    <col min="12537" max="12537" width="1.109375" style="7" customWidth="1"/>
    <col min="12538" max="12538" width="5.44140625" style="7" customWidth="1"/>
    <col min="12539" max="12540" width="5.33203125" style="7" customWidth="1"/>
    <col min="12541" max="12541" width="6.6640625" style="7" customWidth="1"/>
    <col min="12542" max="12542" width="9" style="7" customWidth="1"/>
    <col min="12543" max="12543" width="4.6640625" style="7" customWidth="1"/>
    <col min="12544" max="12544" width="4.77734375" style="7" customWidth="1"/>
    <col min="12545" max="12545" width="9" style="7" customWidth="1"/>
    <col min="12546" max="12546" width="5.33203125" style="7" customWidth="1"/>
    <col min="12547" max="12547" width="1.77734375" style="7" customWidth="1"/>
    <col min="12548" max="12548" width="4.109375" style="7" customWidth="1"/>
    <col min="12549" max="12549" width="6.44140625" style="7" customWidth="1"/>
    <col min="12550" max="12550" width="4.6640625" style="7" customWidth="1"/>
    <col min="12551" max="12551" width="17.33203125" style="7" customWidth="1"/>
    <col min="12552" max="12552" width="8.77734375" style="7" customWidth="1"/>
    <col min="12553" max="12553" width="11.33203125" style="7" customWidth="1"/>
    <col min="12554" max="12555" width="14.33203125" style="7" customWidth="1"/>
    <col min="12556" max="12556" width="14" style="7" customWidth="1"/>
    <col min="12557" max="12557" width="5.44140625" style="7" customWidth="1"/>
    <col min="12558" max="12783" width="12" style="7"/>
    <col min="12784" max="12785" width="6.109375" style="7" customWidth="1"/>
    <col min="12786" max="12786" width="6.6640625" style="7" customWidth="1"/>
    <col min="12787" max="12787" width="5.6640625" style="7" customWidth="1"/>
    <col min="12788" max="12788" width="4.44140625" style="7" customWidth="1"/>
    <col min="12789" max="12789" width="5.109375" style="7" customWidth="1"/>
    <col min="12790" max="12790" width="4.6640625" style="7" customWidth="1"/>
    <col min="12791" max="12791" width="4.44140625" style="7" customWidth="1"/>
    <col min="12792" max="12792" width="3" style="7" customWidth="1"/>
    <col min="12793" max="12793" width="1.109375" style="7" customWidth="1"/>
    <col min="12794" max="12794" width="5.44140625" style="7" customWidth="1"/>
    <col min="12795" max="12796" width="5.33203125" style="7" customWidth="1"/>
    <col min="12797" max="12797" width="6.6640625" style="7" customWidth="1"/>
    <col min="12798" max="12798" width="9" style="7" customWidth="1"/>
    <col min="12799" max="12799" width="4.6640625" style="7" customWidth="1"/>
    <col min="12800" max="12800" width="4.77734375" style="7" customWidth="1"/>
    <col min="12801" max="12801" width="9" style="7" customWidth="1"/>
    <col min="12802" max="12802" width="5.33203125" style="7" customWidth="1"/>
    <col min="12803" max="12803" width="1.77734375" style="7" customWidth="1"/>
    <col min="12804" max="12804" width="4.109375" style="7" customWidth="1"/>
    <col min="12805" max="12805" width="6.44140625" style="7" customWidth="1"/>
    <col min="12806" max="12806" width="4.6640625" style="7" customWidth="1"/>
    <col min="12807" max="12807" width="17.33203125" style="7" customWidth="1"/>
    <col min="12808" max="12808" width="8.77734375" style="7" customWidth="1"/>
    <col min="12809" max="12809" width="11.33203125" style="7" customWidth="1"/>
    <col min="12810" max="12811" width="14.33203125" style="7" customWidth="1"/>
    <col min="12812" max="12812" width="14" style="7" customWidth="1"/>
    <col min="12813" max="12813" width="5.44140625" style="7" customWidth="1"/>
    <col min="12814" max="13039" width="12" style="7"/>
    <col min="13040" max="13041" width="6.109375" style="7" customWidth="1"/>
    <col min="13042" max="13042" width="6.6640625" style="7" customWidth="1"/>
    <col min="13043" max="13043" width="5.6640625" style="7" customWidth="1"/>
    <col min="13044" max="13044" width="4.44140625" style="7" customWidth="1"/>
    <col min="13045" max="13045" width="5.109375" style="7" customWidth="1"/>
    <col min="13046" max="13046" width="4.6640625" style="7" customWidth="1"/>
    <col min="13047" max="13047" width="4.44140625" style="7" customWidth="1"/>
    <col min="13048" max="13048" width="3" style="7" customWidth="1"/>
    <col min="13049" max="13049" width="1.109375" style="7" customWidth="1"/>
    <col min="13050" max="13050" width="5.44140625" style="7" customWidth="1"/>
    <col min="13051" max="13052" width="5.33203125" style="7" customWidth="1"/>
    <col min="13053" max="13053" width="6.6640625" style="7" customWidth="1"/>
    <col min="13054" max="13054" width="9" style="7" customWidth="1"/>
    <col min="13055" max="13055" width="4.6640625" style="7" customWidth="1"/>
    <col min="13056" max="13056" width="4.77734375" style="7" customWidth="1"/>
    <col min="13057" max="13057" width="9" style="7" customWidth="1"/>
    <col min="13058" max="13058" width="5.33203125" style="7" customWidth="1"/>
    <col min="13059" max="13059" width="1.77734375" style="7" customWidth="1"/>
    <col min="13060" max="13060" width="4.109375" style="7" customWidth="1"/>
    <col min="13061" max="13061" width="6.44140625" style="7" customWidth="1"/>
    <col min="13062" max="13062" width="4.6640625" style="7" customWidth="1"/>
    <col min="13063" max="13063" width="17.33203125" style="7" customWidth="1"/>
    <col min="13064" max="13064" width="8.77734375" style="7" customWidth="1"/>
    <col min="13065" max="13065" width="11.33203125" style="7" customWidth="1"/>
    <col min="13066" max="13067" width="14.33203125" style="7" customWidth="1"/>
    <col min="13068" max="13068" width="14" style="7" customWidth="1"/>
    <col min="13069" max="13069" width="5.44140625" style="7" customWidth="1"/>
    <col min="13070" max="13295" width="12" style="7"/>
    <col min="13296" max="13297" width="6.109375" style="7" customWidth="1"/>
    <col min="13298" max="13298" width="6.6640625" style="7" customWidth="1"/>
    <col min="13299" max="13299" width="5.6640625" style="7" customWidth="1"/>
    <col min="13300" max="13300" width="4.44140625" style="7" customWidth="1"/>
    <col min="13301" max="13301" width="5.109375" style="7" customWidth="1"/>
    <col min="13302" max="13302" width="4.6640625" style="7" customWidth="1"/>
    <col min="13303" max="13303" width="4.44140625" style="7" customWidth="1"/>
    <col min="13304" max="13304" width="3" style="7" customWidth="1"/>
    <col min="13305" max="13305" width="1.109375" style="7" customWidth="1"/>
    <col min="13306" max="13306" width="5.44140625" style="7" customWidth="1"/>
    <col min="13307" max="13308" width="5.33203125" style="7" customWidth="1"/>
    <col min="13309" max="13309" width="6.6640625" style="7" customWidth="1"/>
    <col min="13310" max="13310" width="9" style="7" customWidth="1"/>
    <col min="13311" max="13311" width="4.6640625" style="7" customWidth="1"/>
    <col min="13312" max="13312" width="4.77734375" style="7" customWidth="1"/>
    <col min="13313" max="13313" width="9" style="7" customWidth="1"/>
    <col min="13314" max="13314" width="5.33203125" style="7" customWidth="1"/>
    <col min="13315" max="13315" width="1.77734375" style="7" customWidth="1"/>
    <col min="13316" max="13316" width="4.109375" style="7" customWidth="1"/>
    <col min="13317" max="13317" width="6.44140625" style="7" customWidth="1"/>
    <col min="13318" max="13318" width="4.6640625" style="7" customWidth="1"/>
    <col min="13319" max="13319" width="17.33203125" style="7" customWidth="1"/>
    <col min="13320" max="13320" width="8.77734375" style="7" customWidth="1"/>
    <col min="13321" max="13321" width="11.33203125" style="7" customWidth="1"/>
    <col min="13322" max="13323" width="14.33203125" style="7" customWidth="1"/>
    <col min="13324" max="13324" width="14" style="7" customWidth="1"/>
    <col min="13325" max="13325" width="5.44140625" style="7" customWidth="1"/>
    <col min="13326" max="13551" width="12" style="7"/>
    <col min="13552" max="13553" width="6.109375" style="7" customWidth="1"/>
    <col min="13554" max="13554" width="6.6640625" style="7" customWidth="1"/>
    <col min="13555" max="13555" width="5.6640625" style="7" customWidth="1"/>
    <col min="13556" max="13556" width="4.44140625" style="7" customWidth="1"/>
    <col min="13557" max="13557" width="5.109375" style="7" customWidth="1"/>
    <col min="13558" max="13558" width="4.6640625" style="7" customWidth="1"/>
    <col min="13559" max="13559" width="4.44140625" style="7" customWidth="1"/>
    <col min="13560" max="13560" width="3" style="7" customWidth="1"/>
    <col min="13561" max="13561" width="1.109375" style="7" customWidth="1"/>
    <col min="13562" max="13562" width="5.44140625" style="7" customWidth="1"/>
    <col min="13563" max="13564" width="5.33203125" style="7" customWidth="1"/>
    <col min="13565" max="13565" width="6.6640625" style="7" customWidth="1"/>
    <col min="13566" max="13566" width="9" style="7" customWidth="1"/>
    <col min="13567" max="13567" width="4.6640625" style="7" customWidth="1"/>
    <col min="13568" max="13568" width="4.77734375" style="7" customWidth="1"/>
    <col min="13569" max="13569" width="9" style="7" customWidth="1"/>
    <col min="13570" max="13570" width="5.33203125" style="7" customWidth="1"/>
    <col min="13571" max="13571" width="1.77734375" style="7" customWidth="1"/>
    <col min="13572" max="13572" width="4.109375" style="7" customWidth="1"/>
    <col min="13573" max="13573" width="6.44140625" style="7" customWidth="1"/>
    <col min="13574" max="13574" width="4.6640625" style="7" customWidth="1"/>
    <col min="13575" max="13575" width="17.33203125" style="7" customWidth="1"/>
    <col min="13576" max="13576" width="8.77734375" style="7" customWidth="1"/>
    <col min="13577" max="13577" width="11.33203125" style="7" customWidth="1"/>
    <col min="13578" max="13579" width="14.33203125" style="7" customWidth="1"/>
    <col min="13580" max="13580" width="14" style="7" customWidth="1"/>
    <col min="13581" max="13581" width="5.44140625" style="7" customWidth="1"/>
    <col min="13582" max="13807" width="12" style="7"/>
    <col min="13808" max="13809" width="6.109375" style="7" customWidth="1"/>
    <col min="13810" max="13810" width="6.6640625" style="7" customWidth="1"/>
    <col min="13811" max="13811" width="5.6640625" style="7" customWidth="1"/>
    <col min="13812" max="13812" width="4.44140625" style="7" customWidth="1"/>
    <col min="13813" max="13813" width="5.109375" style="7" customWidth="1"/>
    <col min="13814" max="13814" width="4.6640625" style="7" customWidth="1"/>
    <col min="13815" max="13815" width="4.44140625" style="7" customWidth="1"/>
    <col min="13816" max="13816" width="3" style="7" customWidth="1"/>
    <col min="13817" max="13817" width="1.109375" style="7" customWidth="1"/>
    <col min="13818" max="13818" width="5.44140625" style="7" customWidth="1"/>
    <col min="13819" max="13820" width="5.33203125" style="7" customWidth="1"/>
    <col min="13821" max="13821" width="6.6640625" style="7" customWidth="1"/>
    <col min="13822" max="13822" width="9" style="7" customWidth="1"/>
    <col min="13823" max="13823" width="4.6640625" style="7" customWidth="1"/>
    <col min="13824" max="13824" width="4.77734375" style="7" customWidth="1"/>
    <col min="13825" max="13825" width="9" style="7" customWidth="1"/>
    <col min="13826" max="13826" width="5.33203125" style="7" customWidth="1"/>
    <col min="13827" max="13827" width="1.77734375" style="7" customWidth="1"/>
    <col min="13828" max="13828" width="4.109375" style="7" customWidth="1"/>
    <col min="13829" max="13829" width="6.44140625" style="7" customWidth="1"/>
    <col min="13830" max="13830" width="4.6640625" style="7" customWidth="1"/>
    <col min="13831" max="13831" width="17.33203125" style="7" customWidth="1"/>
    <col min="13832" max="13832" width="8.77734375" style="7" customWidth="1"/>
    <col min="13833" max="13833" width="11.33203125" style="7" customWidth="1"/>
    <col min="13834" max="13835" width="14.33203125" style="7" customWidth="1"/>
    <col min="13836" max="13836" width="14" style="7" customWidth="1"/>
    <col min="13837" max="13837" width="5.44140625" style="7" customWidth="1"/>
    <col min="13838" max="14063" width="12" style="7"/>
    <col min="14064" max="14065" width="6.109375" style="7" customWidth="1"/>
    <col min="14066" max="14066" width="6.6640625" style="7" customWidth="1"/>
    <col min="14067" max="14067" width="5.6640625" style="7" customWidth="1"/>
    <col min="14068" max="14068" width="4.44140625" style="7" customWidth="1"/>
    <col min="14069" max="14069" width="5.109375" style="7" customWidth="1"/>
    <col min="14070" max="14070" width="4.6640625" style="7" customWidth="1"/>
    <col min="14071" max="14071" width="4.44140625" style="7" customWidth="1"/>
    <col min="14072" max="14072" width="3" style="7" customWidth="1"/>
    <col min="14073" max="14073" width="1.109375" style="7" customWidth="1"/>
    <col min="14074" max="14074" width="5.44140625" style="7" customWidth="1"/>
    <col min="14075" max="14076" width="5.33203125" style="7" customWidth="1"/>
    <col min="14077" max="14077" width="6.6640625" style="7" customWidth="1"/>
    <col min="14078" max="14078" width="9" style="7" customWidth="1"/>
    <col min="14079" max="14079" width="4.6640625" style="7" customWidth="1"/>
    <col min="14080" max="14080" width="4.77734375" style="7" customWidth="1"/>
    <col min="14081" max="14081" width="9" style="7" customWidth="1"/>
    <col min="14082" max="14082" width="5.33203125" style="7" customWidth="1"/>
    <col min="14083" max="14083" width="1.77734375" style="7" customWidth="1"/>
    <col min="14084" max="14084" width="4.109375" style="7" customWidth="1"/>
    <col min="14085" max="14085" width="6.44140625" style="7" customWidth="1"/>
    <col min="14086" max="14086" width="4.6640625" style="7" customWidth="1"/>
    <col min="14087" max="14087" width="17.33203125" style="7" customWidth="1"/>
    <col min="14088" max="14088" width="8.77734375" style="7" customWidth="1"/>
    <col min="14089" max="14089" width="11.33203125" style="7" customWidth="1"/>
    <col min="14090" max="14091" width="14.33203125" style="7" customWidth="1"/>
    <col min="14092" max="14092" width="14" style="7" customWidth="1"/>
    <col min="14093" max="14093" width="5.44140625" style="7" customWidth="1"/>
    <col min="14094" max="14319" width="12" style="7"/>
    <col min="14320" max="14321" width="6.109375" style="7" customWidth="1"/>
    <col min="14322" max="14322" width="6.6640625" style="7" customWidth="1"/>
    <col min="14323" max="14323" width="5.6640625" style="7" customWidth="1"/>
    <col min="14324" max="14324" width="4.44140625" style="7" customWidth="1"/>
    <col min="14325" max="14325" width="5.109375" style="7" customWidth="1"/>
    <col min="14326" max="14326" width="4.6640625" style="7" customWidth="1"/>
    <col min="14327" max="14327" width="4.44140625" style="7" customWidth="1"/>
    <col min="14328" max="14328" width="3" style="7" customWidth="1"/>
    <col min="14329" max="14329" width="1.109375" style="7" customWidth="1"/>
    <col min="14330" max="14330" width="5.44140625" style="7" customWidth="1"/>
    <col min="14331" max="14332" width="5.33203125" style="7" customWidth="1"/>
    <col min="14333" max="14333" width="6.6640625" style="7" customWidth="1"/>
    <col min="14334" max="14334" width="9" style="7" customWidth="1"/>
    <col min="14335" max="14335" width="4.6640625" style="7" customWidth="1"/>
    <col min="14336" max="14336" width="4.77734375" style="7" customWidth="1"/>
    <col min="14337" max="14337" width="9" style="7" customWidth="1"/>
    <col min="14338" max="14338" width="5.33203125" style="7" customWidth="1"/>
    <col min="14339" max="14339" width="1.77734375" style="7" customWidth="1"/>
    <col min="14340" max="14340" width="4.109375" style="7" customWidth="1"/>
    <col min="14341" max="14341" width="6.44140625" style="7" customWidth="1"/>
    <col min="14342" max="14342" width="4.6640625" style="7" customWidth="1"/>
    <col min="14343" max="14343" width="17.33203125" style="7" customWidth="1"/>
    <col min="14344" max="14344" width="8.77734375" style="7" customWidth="1"/>
    <col min="14345" max="14345" width="11.33203125" style="7" customWidth="1"/>
    <col min="14346" max="14347" width="14.33203125" style="7" customWidth="1"/>
    <col min="14348" max="14348" width="14" style="7" customWidth="1"/>
    <col min="14349" max="14349" width="5.44140625" style="7" customWidth="1"/>
    <col min="14350" max="14575" width="12" style="7"/>
    <col min="14576" max="14577" width="6.109375" style="7" customWidth="1"/>
    <col min="14578" max="14578" width="6.6640625" style="7" customWidth="1"/>
    <col min="14579" max="14579" width="5.6640625" style="7" customWidth="1"/>
    <col min="14580" max="14580" width="4.44140625" style="7" customWidth="1"/>
    <col min="14581" max="14581" width="5.109375" style="7" customWidth="1"/>
    <col min="14582" max="14582" width="4.6640625" style="7" customWidth="1"/>
    <col min="14583" max="14583" width="4.44140625" style="7" customWidth="1"/>
    <col min="14584" max="14584" width="3" style="7" customWidth="1"/>
    <col min="14585" max="14585" width="1.109375" style="7" customWidth="1"/>
    <col min="14586" max="14586" width="5.44140625" style="7" customWidth="1"/>
    <col min="14587" max="14588" width="5.33203125" style="7" customWidth="1"/>
    <col min="14589" max="14589" width="6.6640625" style="7" customWidth="1"/>
    <col min="14590" max="14590" width="9" style="7" customWidth="1"/>
    <col min="14591" max="14591" width="4.6640625" style="7" customWidth="1"/>
    <col min="14592" max="14592" width="4.77734375" style="7" customWidth="1"/>
    <col min="14593" max="14593" width="9" style="7" customWidth="1"/>
    <col min="14594" max="14594" width="5.33203125" style="7" customWidth="1"/>
    <col min="14595" max="14595" width="1.77734375" style="7" customWidth="1"/>
    <col min="14596" max="14596" width="4.109375" style="7" customWidth="1"/>
    <col min="14597" max="14597" width="6.44140625" style="7" customWidth="1"/>
    <col min="14598" max="14598" width="4.6640625" style="7" customWidth="1"/>
    <col min="14599" max="14599" width="17.33203125" style="7" customWidth="1"/>
    <col min="14600" max="14600" width="8.77734375" style="7" customWidth="1"/>
    <col min="14601" max="14601" width="11.33203125" style="7" customWidth="1"/>
    <col min="14602" max="14603" width="14.33203125" style="7" customWidth="1"/>
    <col min="14604" max="14604" width="14" style="7" customWidth="1"/>
    <col min="14605" max="14605" width="5.44140625" style="7" customWidth="1"/>
    <col min="14606" max="14831" width="12" style="7"/>
    <col min="14832" max="14833" width="6.109375" style="7" customWidth="1"/>
    <col min="14834" max="14834" width="6.6640625" style="7" customWidth="1"/>
    <col min="14835" max="14835" width="5.6640625" style="7" customWidth="1"/>
    <col min="14836" max="14836" width="4.44140625" style="7" customWidth="1"/>
    <col min="14837" max="14837" width="5.109375" style="7" customWidth="1"/>
    <col min="14838" max="14838" width="4.6640625" style="7" customWidth="1"/>
    <col min="14839" max="14839" width="4.44140625" style="7" customWidth="1"/>
    <col min="14840" max="14840" width="3" style="7" customWidth="1"/>
    <col min="14841" max="14841" width="1.109375" style="7" customWidth="1"/>
    <col min="14842" max="14842" width="5.44140625" style="7" customWidth="1"/>
    <col min="14843" max="14844" width="5.33203125" style="7" customWidth="1"/>
    <col min="14845" max="14845" width="6.6640625" style="7" customWidth="1"/>
    <col min="14846" max="14846" width="9" style="7" customWidth="1"/>
    <col min="14847" max="14847" width="4.6640625" style="7" customWidth="1"/>
    <col min="14848" max="14848" width="4.77734375" style="7" customWidth="1"/>
    <col min="14849" max="14849" width="9" style="7" customWidth="1"/>
    <col min="14850" max="14850" width="5.33203125" style="7" customWidth="1"/>
    <col min="14851" max="14851" width="1.77734375" style="7" customWidth="1"/>
    <col min="14852" max="14852" width="4.109375" style="7" customWidth="1"/>
    <col min="14853" max="14853" width="6.44140625" style="7" customWidth="1"/>
    <col min="14854" max="14854" width="4.6640625" style="7" customWidth="1"/>
    <col min="14855" max="14855" width="17.33203125" style="7" customWidth="1"/>
    <col min="14856" max="14856" width="8.77734375" style="7" customWidth="1"/>
    <col min="14857" max="14857" width="11.33203125" style="7" customWidth="1"/>
    <col min="14858" max="14859" width="14.33203125" style="7" customWidth="1"/>
    <col min="14860" max="14860" width="14" style="7" customWidth="1"/>
    <col min="14861" max="14861" width="5.44140625" style="7" customWidth="1"/>
    <col min="14862" max="15087" width="12" style="7"/>
    <col min="15088" max="15089" width="6.109375" style="7" customWidth="1"/>
    <col min="15090" max="15090" width="6.6640625" style="7" customWidth="1"/>
    <col min="15091" max="15091" width="5.6640625" style="7" customWidth="1"/>
    <col min="15092" max="15092" width="4.44140625" style="7" customWidth="1"/>
    <col min="15093" max="15093" width="5.109375" style="7" customWidth="1"/>
    <col min="15094" max="15094" width="4.6640625" style="7" customWidth="1"/>
    <col min="15095" max="15095" width="4.44140625" style="7" customWidth="1"/>
    <col min="15096" max="15096" width="3" style="7" customWidth="1"/>
    <col min="15097" max="15097" width="1.109375" style="7" customWidth="1"/>
    <col min="15098" max="15098" width="5.44140625" style="7" customWidth="1"/>
    <col min="15099" max="15100" width="5.33203125" style="7" customWidth="1"/>
    <col min="15101" max="15101" width="6.6640625" style="7" customWidth="1"/>
    <col min="15102" max="15102" width="9" style="7" customWidth="1"/>
    <col min="15103" max="15103" width="4.6640625" style="7" customWidth="1"/>
    <col min="15104" max="15104" width="4.77734375" style="7" customWidth="1"/>
    <col min="15105" max="15105" width="9" style="7" customWidth="1"/>
    <col min="15106" max="15106" width="5.33203125" style="7" customWidth="1"/>
    <col min="15107" max="15107" width="1.77734375" style="7" customWidth="1"/>
    <col min="15108" max="15108" width="4.109375" style="7" customWidth="1"/>
    <col min="15109" max="15109" width="6.44140625" style="7" customWidth="1"/>
    <col min="15110" max="15110" width="4.6640625" style="7" customWidth="1"/>
    <col min="15111" max="15111" width="17.33203125" style="7" customWidth="1"/>
    <col min="15112" max="15112" width="8.77734375" style="7" customWidth="1"/>
    <col min="15113" max="15113" width="11.33203125" style="7" customWidth="1"/>
    <col min="15114" max="15115" width="14.33203125" style="7" customWidth="1"/>
    <col min="15116" max="15116" width="14" style="7" customWidth="1"/>
    <col min="15117" max="15117" width="5.44140625" style="7" customWidth="1"/>
    <col min="15118" max="15343" width="12" style="7"/>
    <col min="15344" max="15345" width="6.109375" style="7" customWidth="1"/>
    <col min="15346" max="15346" width="6.6640625" style="7" customWidth="1"/>
    <col min="15347" max="15347" width="5.6640625" style="7" customWidth="1"/>
    <col min="15348" max="15348" width="4.44140625" style="7" customWidth="1"/>
    <col min="15349" max="15349" width="5.109375" style="7" customWidth="1"/>
    <col min="15350" max="15350" width="4.6640625" style="7" customWidth="1"/>
    <col min="15351" max="15351" width="4.44140625" style="7" customWidth="1"/>
    <col min="15352" max="15352" width="3" style="7" customWidth="1"/>
    <col min="15353" max="15353" width="1.109375" style="7" customWidth="1"/>
    <col min="15354" max="15354" width="5.44140625" style="7" customWidth="1"/>
    <col min="15355" max="15356" width="5.33203125" style="7" customWidth="1"/>
    <col min="15357" max="15357" width="6.6640625" style="7" customWidth="1"/>
    <col min="15358" max="15358" width="9" style="7" customWidth="1"/>
    <col min="15359" max="15359" width="4.6640625" style="7" customWidth="1"/>
    <col min="15360" max="15360" width="4.77734375" style="7" customWidth="1"/>
    <col min="15361" max="15361" width="9" style="7" customWidth="1"/>
    <col min="15362" max="15362" width="5.33203125" style="7" customWidth="1"/>
    <col min="15363" max="15363" width="1.77734375" style="7" customWidth="1"/>
    <col min="15364" max="15364" width="4.109375" style="7" customWidth="1"/>
    <col min="15365" max="15365" width="6.44140625" style="7" customWidth="1"/>
    <col min="15366" max="15366" width="4.6640625" style="7" customWidth="1"/>
    <col min="15367" max="15367" width="17.33203125" style="7" customWidth="1"/>
    <col min="15368" max="15368" width="8.77734375" style="7" customWidth="1"/>
    <col min="15369" max="15369" width="11.33203125" style="7" customWidth="1"/>
    <col min="15370" max="15371" width="14.33203125" style="7" customWidth="1"/>
    <col min="15372" max="15372" width="14" style="7" customWidth="1"/>
    <col min="15373" max="15373" width="5.44140625" style="7" customWidth="1"/>
    <col min="15374" max="15599" width="12" style="7"/>
    <col min="15600" max="15601" width="6.109375" style="7" customWidth="1"/>
    <col min="15602" max="15602" width="6.6640625" style="7" customWidth="1"/>
    <col min="15603" max="15603" width="5.6640625" style="7" customWidth="1"/>
    <col min="15604" max="15604" width="4.44140625" style="7" customWidth="1"/>
    <col min="15605" max="15605" width="5.109375" style="7" customWidth="1"/>
    <col min="15606" max="15606" width="4.6640625" style="7" customWidth="1"/>
    <col min="15607" max="15607" width="4.44140625" style="7" customWidth="1"/>
    <col min="15608" max="15608" width="3" style="7" customWidth="1"/>
    <col min="15609" max="15609" width="1.109375" style="7" customWidth="1"/>
    <col min="15610" max="15610" width="5.44140625" style="7" customWidth="1"/>
    <col min="15611" max="15612" width="5.33203125" style="7" customWidth="1"/>
    <col min="15613" max="15613" width="6.6640625" style="7" customWidth="1"/>
    <col min="15614" max="15614" width="9" style="7" customWidth="1"/>
    <col min="15615" max="15615" width="4.6640625" style="7" customWidth="1"/>
    <col min="15616" max="15616" width="4.77734375" style="7" customWidth="1"/>
    <col min="15617" max="15617" width="9" style="7" customWidth="1"/>
    <col min="15618" max="15618" width="5.33203125" style="7" customWidth="1"/>
    <col min="15619" max="15619" width="1.77734375" style="7" customWidth="1"/>
    <col min="15620" max="15620" width="4.109375" style="7" customWidth="1"/>
    <col min="15621" max="15621" width="6.44140625" style="7" customWidth="1"/>
    <col min="15622" max="15622" width="4.6640625" style="7" customWidth="1"/>
    <col min="15623" max="15623" width="17.33203125" style="7" customWidth="1"/>
    <col min="15624" max="15624" width="8.77734375" style="7" customWidth="1"/>
    <col min="15625" max="15625" width="11.33203125" style="7" customWidth="1"/>
    <col min="15626" max="15627" width="14.33203125" style="7" customWidth="1"/>
    <col min="15628" max="15628" width="14" style="7" customWidth="1"/>
    <col min="15629" max="15629" width="5.44140625" style="7" customWidth="1"/>
    <col min="15630" max="15855" width="12" style="7"/>
    <col min="15856" max="15857" width="6.109375" style="7" customWidth="1"/>
    <col min="15858" max="15858" width="6.6640625" style="7" customWidth="1"/>
    <col min="15859" max="15859" width="5.6640625" style="7" customWidth="1"/>
    <col min="15860" max="15860" width="4.44140625" style="7" customWidth="1"/>
    <col min="15861" max="15861" width="5.109375" style="7" customWidth="1"/>
    <col min="15862" max="15862" width="4.6640625" style="7" customWidth="1"/>
    <col min="15863" max="15863" width="4.44140625" style="7" customWidth="1"/>
    <col min="15864" max="15864" width="3" style="7" customWidth="1"/>
    <col min="15865" max="15865" width="1.109375" style="7" customWidth="1"/>
    <col min="15866" max="15866" width="5.44140625" style="7" customWidth="1"/>
    <col min="15867" max="15868" width="5.33203125" style="7" customWidth="1"/>
    <col min="15869" max="15869" width="6.6640625" style="7" customWidth="1"/>
    <col min="15870" max="15870" width="9" style="7" customWidth="1"/>
    <col min="15871" max="15871" width="4.6640625" style="7" customWidth="1"/>
    <col min="15872" max="15872" width="4.77734375" style="7" customWidth="1"/>
    <col min="15873" max="15873" width="9" style="7" customWidth="1"/>
    <col min="15874" max="15874" width="5.33203125" style="7" customWidth="1"/>
    <col min="15875" max="15875" width="1.77734375" style="7" customWidth="1"/>
    <col min="15876" max="15876" width="4.109375" style="7" customWidth="1"/>
    <col min="15877" max="15877" width="6.44140625" style="7" customWidth="1"/>
    <col min="15878" max="15878" width="4.6640625" style="7" customWidth="1"/>
    <col min="15879" max="15879" width="17.33203125" style="7" customWidth="1"/>
    <col min="15880" max="15880" width="8.77734375" style="7" customWidth="1"/>
    <col min="15881" max="15881" width="11.33203125" style="7" customWidth="1"/>
    <col min="15882" max="15883" width="14.33203125" style="7" customWidth="1"/>
    <col min="15884" max="15884" width="14" style="7" customWidth="1"/>
    <col min="15885" max="15885" width="5.44140625" style="7" customWidth="1"/>
    <col min="15886" max="16111" width="12" style="7"/>
    <col min="16112" max="16113" width="6.109375" style="7" customWidth="1"/>
    <col min="16114" max="16114" width="6.6640625" style="7" customWidth="1"/>
    <col min="16115" max="16115" width="5.6640625" style="7" customWidth="1"/>
    <col min="16116" max="16116" width="4.44140625" style="7" customWidth="1"/>
    <col min="16117" max="16117" width="5.109375" style="7" customWidth="1"/>
    <col min="16118" max="16118" width="4.6640625" style="7" customWidth="1"/>
    <col min="16119" max="16119" width="4.44140625" style="7" customWidth="1"/>
    <col min="16120" max="16120" width="3" style="7" customWidth="1"/>
    <col min="16121" max="16121" width="1.109375" style="7" customWidth="1"/>
    <col min="16122" max="16122" width="5.44140625" style="7" customWidth="1"/>
    <col min="16123" max="16124" width="5.33203125" style="7" customWidth="1"/>
    <col min="16125" max="16125" width="6.6640625" style="7" customWidth="1"/>
    <col min="16126" max="16126" width="9" style="7" customWidth="1"/>
    <col min="16127" max="16127" width="4.6640625" style="7" customWidth="1"/>
    <col min="16128" max="16128" width="4.77734375" style="7" customWidth="1"/>
    <col min="16129" max="16129" width="9" style="7" customWidth="1"/>
    <col min="16130" max="16130" width="5.33203125" style="7" customWidth="1"/>
    <col min="16131" max="16131" width="1.77734375" style="7" customWidth="1"/>
    <col min="16132" max="16132" width="4.109375" style="7" customWidth="1"/>
    <col min="16133" max="16133" width="6.44140625" style="7" customWidth="1"/>
    <col min="16134" max="16134" width="4.6640625" style="7" customWidth="1"/>
    <col min="16135" max="16135" width="17.33203125" style="7" customWidth="1"/>
    <col min="16136" max="16136" width="8.77734375" style="7" customWidth="1"/>
    <col min="16137" max="16137" width="11.33203125" style="7" customWidth="1"/>
    <col min="16138" max="16139" width="14.33203125" style="7" customWidth="1"/>
    <col min="16140" max="16140" width="14" style="7" customWidth="1"/>
    <col min="16141" max="16141" width="5.44140625" style="7" customWidth="1"/>
    <col min="16142" max="16384" width="12" style="7"/>
  </cols>
  <sheetData>
    <row r="1" spans="1:31" ht="21" customHeight="1" thickBot="1" x14ac:dyDescent="0.3">
      <c r="A1" s="127" t="s">
        <v>7</v>
      </c>
      <c r="B1" s="128"/>
      <c r="C1" s="128"/>
      <c r="D1" s="128"/>
      <c r="E1" s="128"/>
      <c r="F1" s="128"/>
      <c r="G1" s="129"/>
      <c r="H1" s="375"/>
      <c r="I1" s="376"/>
      <c r="J1" s="376"/>
      <c r="K1" s="377"/>
      <c r="L1" s="129" t="s">
        <v>8</v>
      </c>
      <c r="M1" s="129"/>
      <c r="N1" s="472" t="s">
        <v>230</v>
      </c>
      <c r="O1" s="473"/>
      <c r="P1" s="473"/>
      <c r="Q1" s="473"/>
      <c r="R1" s="473"/>
      <c r="S1" s="473"/>
      <c r="T1" s="473"/>
      <c r="U1" s="473"/>
      <c r="V1" s="474"/>
      <c r="W1" s="6"/>
    </row>
    <row r="2" spans="1:31" ht="20.25" customHeight="1" thickBot="1" x14ac:dyDescent="0.3">
      <c r="A2" s="126" t="s">
        <v>9</v>
      </c>
      <c r="B2" s="130"/>
      <c r="C2" s="475" t="s">
        <v>231</v>
      </c>
      <c r="D2" s="476"/>
      <c r="E2" s="476"/>
      <c r="F2" s="476"/>
      <c r="G2" s="476"/>
      <c r="H2" s="476"/>
      <c r="I2" s="476"/>
      <c r="J2" s="476"/>
      <c r="K2" s="476"/>
      <c r="L2" s="476"/>
      <c r="M2" s="476"/>
      <c r="N2" s="476"/>
      <c r="O2" s="476"/>
      <c r="P2" s="476"/>
      <c r="Q2" s="476"/>
      <c r="R2" s="476"/>
      <c r="S2" s="476"/>
      <c r="T2" s="476"/>
      <c r="U2" s="476"/>
      <c r="V2" s="477"/>
      <c r="W2" s="8"/>
      <c r="AA2" s="208"/>
      <c r="AB2" s="208"/>
      <c r="AC2" s="208"/>
      <c r="AD2" s="208"/>
      <c r="AE2" s="208"/>
    </row>
    <row r="3" spans="1:31" ht="17.25" customHeight="1" thickBot="1" x14ac:dyDescent="0.3">
      <c r="A3" s="126" t="s">
        <v>10</v>
      </c>
      <c r="B3" s="131"/>
      <c r="C3" s="131"/>
      <c r="D3" s="132"/>
      <c r="E3" s="133"/>
      <c r="F3" s="478">
        <v>860009578</v>
      </c>
      <c r="G3" s="479"/>
      <c r="H3" s="479"/>
      <c r="I3" s="479"/>
      <c r="J3" s="479"/>
      <c r="K3" s="480"/>
      <c r="L3" s="134" t="s">
        <v>11</v>
      </c>
      <c r="M3" s="135">
        <v>6</v>
      </c>
      <c r="N3" s="136"/>
      <c r="O3" s="136"/>
      <c r="P3" s="136"/>
      <c r="Q3" s="137"/>
      <c r="R3" s="138"/>
      <c r="S3" s="139"/>
      <c r="T3" s="139"/>
      <c r="U3" s="139"/>
      <c r="V3" s="140"/>
      <c r="W3" s="8"/>
      <c r="AA3" s="208"/>
      <c r="AB3" s="208"/>
      <c r="AC3" s="208"/>
      <c r="AD3" s="208"/>
      <c r="AE3" s="208"/>
    </row>
    <row r="4" spans="1:31" ht="18.75" customHeight="1" thickBot="1" x14ac:dyDescent="0.3">
      <c r="A4" s="141" t="s">
        <v>12</v>
      </c>
      <c r="B4" s="142"/>
      <c r="C4" s="143"/>
      <c r="D4" s="144" t="s">
        <v>13</v>
      </c>
      <c r="E4" s="481">
        <v>249900</v>
      </c>
      <c r="F4" s="482"/>
      <c r="G4" s="482"/>
      <c r="H4" s="482"/>
      <c r="I4" s="483"/>
      <c r="J4" s="145"/>
      <c r="K4" s="145"/>
      <c r="L4" s="145"/>
      <c r="M4" s="145"/>
      <c r="N4" s="145"/>
      <c r="O4" s="145"/>
      <c r="P4" s="145"/>
      <c r="Q4" s="145"/>
      <c r="R4" s="145"/>
      <c r="S4" s="145"/>
      <c r="T4" s="145"/>
      <c r="U4" s="145"/>
      <c r="V4" s="146"/>
      <c r="W4" s="8"/>
      <c r="AA4" s="208"/>
      <c r="AB4" s="208"/>
      <c r="AC4" s="208"/>
      <c r="AD4" s="209"/>
      <c r="AE4" s="208"/>
    </row>
    <row r="5" spans="1:31" ht="18" customHeight="1" thickBot="1" x14ac:dyDescent="0.3">
      <c r="A5" s="484" t="s">
        <v>232</v>
      </c>
      <c r="B5" s="485"/>
      <c r="C5" s="485"/>
      <c r="D5" s="485"/>
      <c r="E5" s="485"/>
      <c r="F5" s="485"/>
      <c r="G5" s="485"/>
      <c r="H5" s="485"/>
      <c r="I5" s="485"/>
      <c r="J5" s="485"/>
      <c r="K5" s="485"/>
      <c r="L5" s="485"/>
      <c r="M5" s="485"/>
      <c r="N5" s="485"/>
      <c r="O5" s="485"/>
      <c r="P5" s="485"/>
      <c r="Q5" s="485"/>
      <c r="R5" s="485"/>
      <c r="S5" s="485"/>
      <c r="T5" s="485"/>
      <c r="U5" s="485"/>
      <c r="V5" s="486"/>
      <c r="W5" s="9"/>
      <c r="AA5" s="208"/>
      <c r="AB5" s="208"/>
      <c r="AC5" s="208"/>
      <c r="AD5" s="208"/>
      <c r="AE5" s="208"/>
    </row>
    <row r="6" spans="1:31" ht="16.5" customHeight="1" thickBot="1" x14ac:dyDescent="0.3">
      <c r="A6" s="147" t="s">
        <v>14</v>
      </c>
      <c r="B6" s="120"/>
      <c r="C6" s="120"/>
      <c r="D6" s="120"/>
      <c r="E6" s="120"/>
      <c r="F6" s="120"/>
      <c r="G6" s="120"/>
      <c r="H6" s="120"/>
      <c r="I6" s="120"/>
      <c r="J6" s="120"/>
      <c r="K6" s="120"/>
      <c r="L6" s="120"/>
      <c r="M6" s="120"/>
      <c r="N6" s="120"/>
      <c r="O6" s="120"/>
      <c r="P6" s="120"/>
      <c r="Q6" s="120"/>
      <c r="R6" s="120"/>
      <c r="S6" s="120"/>
      <c r="T6" s="120"/>
      <c r="U6" s="120"/>
      <c r="V6" s="148"/>
      <c r="W6" s="8"/>
      <c r="AA6" s="208"/>
      <c r="AB6" s="208"/>
      <c r="AC6" s="208"/>
      <c r="AD6" s="208"/>
      <c r="AE6" s="208"/>
    </row>
    <row r="7" spans="1:31" ht="51.5" customHeight="1" thickBot="1" x14ac:dyDescent="0.3">
      <c r="A7" s="372" t="s">
        <v>233</v>
      </c>
      <c r="B7" s="373"/>
      <c r="C7" s="373"/>
      <c r="D7" s="373"/>
      <c r="E7" s="373"/>
      <c r="F7" s="373"/>
      <c r="G7" s="373"/>
      <c r="H7" s="373"/>
      <c r="I7" s="373"/>
      <c r="J7" s="373"/>
      <c r="K7" s="373"/>
      <c r="L7" s="373"/>
      <c r="M7" s="373"/>
      <c r="N7" s="373"/>
      <c r="O7" s="373"/>
      <c r="P7" s="373"/>
      <c r="Q7" s="373"/>
      <c r="R7" s="373"/>
      <c r="S7" s="373"/>
      <c r="T7" s="373"/>
      <c r="U7" s="373"/>
      <c r="V7" s="374"/>
      <c r="W7" s="8"/>
      <c r="AA7" s="208"/>
      <c r="AB7" s="208"/>
      <c r="AC7" s="208"/>
      <c r="AD7" s="208"/>
      <c r="AE7" s="208"/>
    </row>
    <row r="8" spans="1:31" ht="20.25" customHeight="1" thickBot="1" x14ac:dyDescent="0.3">
      <c r="A8" s="149" t="s">
        <v>19</v>
      </c>
      <c r="B8" s="130"/>
      <c r="C8" s="130"/>
      <c r="D8" s="130"/>
      <c r="E8" s="130" t="s">
        <v>210</v>
      </c>
      <c r="F8" s="249"/>
      <c r="G8" s="249"/>
      <c r="H8" s="150"/>
      <c r="I8" s="139"/>
      <c r="J8" s="139"/>
      <c r="K8" s="139"/>
      <c r="L8" s="151"/>
      <c r="M8" s="151"/>
      <c r="N8" s="151"/>
      <c r="O8" s="151"/>
      <c r="P8" s="151"/>
      <c r="Q8" s="151"/>
      <c r="R8" s="151"/>
      <c r="S8" s="151"/>
      <c r="T8" s="151"/>
      <c r="U8" s="151"/>
      <c r="V8" s="152"/>
      <c r="W8" s="8"/>
      <c r="AA8" s="208"/>
      <c r="AB8" s="208"/>
      <c r="AC8" s="208"/>
      <c r="AD8" s="208"/>
      <c r="AE8" s="208"/>
    </row>
    <row r="9" spans="1:31" ht="12" customHeight="1" thickBot="1" x14ac:dyDescent="0.3">
      <c r="A9" s="153"/>
      <c r="B9" s="122"/>
      <c r="C9" s="122"/>
      <c r="D9" s="154"/>
      <c r="E9" s="118"/>
      <c r="F9" s="155"/>
      <c r="G9" s="156"/>
      <c r="H9" s="156"/>
      <c r="I9" s="156"/>
      <c r="J9" s="156"/>
      <c r="K9" s="156"/>
      <c r="L9" s="156"/>
      <c r="M9" s="156"/>
      <c r="N9" s="156"/>
      <c r="O9" s="156"/>
      <c r="P9" s="156"/>
      <c r="Q9" s="156"/>
      <c r="R9" s="156"/>
      <c r="S9" s="156"/>
      <c r="T9" s="156"/>
      <c r="U9" s="156"/>
      <c r="V9" s="157"/>
      <c r="W9" s="8"/>
      <c r="X9" s="208"/>
      <c r="Y9" s="208"/>
      <c r="Z9" s="208"/>
      <c r="AA9" s="208"/>
      <c r="AB9" s="208"/>
      <c r="AC9" s="208"/>
      <c r="AD9" s="208"/>
      <c r="AE9" s="208"/>
    </row>
    <row r="10" spans="1:31" ht="17.25" customHeight="1" thickBot="1" x14ac:dyDescent="0.3">
      <c r="A10" s="149" t="s">
        <v>20</v>
      </c>
      <c r="B10" s="130"/>
      <c r="C10" s="130"/>
      <c r="D10" s="158"/>
      <c r="E10" s="131"/>
      <c r="F10" s="159"/>
      <c r="G10" s="139"/>
      <c r="H10" s="139"/>
      <c r="I10" s="139"/>
      <c r="J10" s="140"/>
      <c r="K10" s="160"/>
      <c r="L10" s="436">
        <v>0.1</v>
      </c>
      <c r="M10" s="457"/>
      <c r="N10" s="161" t="s">
        <v>21</v>
      </c>
      <c r="O10" s="162"/>
      <c r="P10" s="163"/>
      <c r="Q10" s="438">
        <v>0</v>
      </c>
      <c r="R10" s="439"/>
      <c r="S10" s="440"/>
      <c r="T10" s="378" t="s">
        <v>28</v>
      </c>
      <c r="U10" s="379"/>
      <c r="V10" s="380"/>
      <c r="W10" s="8"/>
      <c r="X10" s="208"/>
      <c r="Y10" s="208"/>
      <c r="Z10" s="208"/>
      <c r="AA10" s="208"/>
      <c r="AB10" s="208"/>
      <c r="AC10" s="208"/>
      <c r="AD10" s="208"/>
      <c r="AE10" s="208"/>
    </row>
    <row r="11" spans="1:31" ht="18.75" customHeight="1" thickBot="1" x14ac:dyDescent="0.3">
      <c r="A11" s="149" t="s">
        <v>23</v>
      </c>
      <c r="B11" s="130"/>
      <c r="C11" s="130"/>
      <c r="D11" s="164"/>
      <c r="E11" s="139"/>
      <c r="F11" s="132"/>
      <c r="G11" s="454">
        <v>210000</v>
      </c>
      <c r="H11" s="455"/>
      <c r="I11" s="455"/>
      <c r="J11" s="456"/>
      <c r="K11" s="160"/>
      <c r="L11" s="436">
        <v>0.06</v>
      </c>
      <c r="M11" s="457"/>
      <c r="N11" s="464" t="s">
        <v>24</v>
      </c>
      <c r="O11" s="465"/>
      <c r="P11" s="466"/>
      <c r="Q11" s="438">
        <v>0</v>
      </c>
      <c r="R11" s="439"/>
      <c r="S11" s="440"/>
      <c r="T11" s="381"/>
      <c r="U11" s="382"/>
      <c r="V11" s="383"/>
      <c r="W11" s="8"/>
      <c r="X11" s="208"/>
      <c r="Y11" s="208"/>
      <c r="Z11" s="208"/>
      <c r="AA11" s="208"/>
      <c r="AB11" s="208"/>
      <c r="AC11" s="208"/>
      <c r="AD11" s="208"/>
      <c r="AE11" s="208"/>
    </row>
    <row r="12" spans="1:31" ht="17.25" customHeight="1" thickBot="1" x14ac:dyDescent="0.3">
      <c r="A12" s="149" t="s">
        <v>25</v>
      </c>
      <c r="B12" s="130"/>
      <c r="C12" s="158"/>
      <c r="D12" s="164"/>
      <c r="E12" s="139"/>
      <c r="F12" s="132"/>
      <c r="G12" s="454">
        <v>39900</v>
      </c>
      <c r="H12" s="455"/>
      <c r="I12" s="455"/>
      <c r="J12" s="456"/>
      <c r="K12" s="160"/>
      <c r="L12" s="467">
        <v>2.5000000000000001E-2</v>
      </c>
      <c r="M12" s="468"/>
      <c r="N12" s="165" t="s">
        <v>26</v>
      </c>
      <c r="O12" s="136"/>
      <c r="P12" s="166"/>
      <c r="Q12" s="469">
        <v>0</v>
      </c>
      <c r="R12" s="470"/>
      <c r="S12" s="471"/>
      <c r="T12" s="167"/>
      <c r="U12" s="168"/>
      <c r="V12" s="169"/>
      <c r="W12" s="8"/>
      <c r="X12" s="208"/>
      <c r="Y12" s="208"/>
      <c r="Z12" s="208"/>
      <c r="AA12" s="208"/>
      <c r="AB12" s="208"/>
      <c r="AC12" s="208"/>
      <c r="AD12" s="208"/>
      <c r="AE12" s="208"/>
    </row>
    <row r="13" spans="1:31" ht="15" customHeight="1" thickBot="1" x14ac:dyDescent="0.3">
      <c r="A13" s="149" t="s">
        <v>18</v>
      </c>
      <c r="B13" s="116"/>
      <c r="C13" s="158"/>
      <c r="D13" s="164"/>
      <c r="E13" s="139"/>
      <c r="F13" s="132"/>
      <c r="G13" s="454">
        <f>G12+G11</f>
        <v>249900</v>
      </c>
      <c r="H13" s="455"/>
      <c r="I13" s="455"/>
      <c r="J13" s="456"/>
      <c r="K13" s="160"/>
      <c r="L13" s="436">
        <v>0.15</v>
      </c>
      <c r="M13" s="457"/>
      <c r="N13" s="170" t="s">
        <v>27</v>
      </c>
      <c r="O13" s="171"/>
      <c r="P13" s="163"/>
      <c r="Q13" s="458">
        <v>0</v>
      </c>
      <c r="R13" s="459"/>
      <c r="S13" s="460"/>
      <c r="T13" s="461">
        <f>+Q10+Q11+Q12+Q13+Q14+Q15</f>
        <v>1764</v>
      </c>
      <c r="U13" s="462"/>
      <c r="V13" s="463"/>
      <c r="W13" s="8"/>
      <c r="X13" s="208"/>
      <c r="Y13" s="208"/>
      <c r="Z13" s="208"/>
      <c r="AA13" s="208"/>
      <c r="AB13" s="208"/>
      <c r="AC13" s="208"/>
      <c r="AD13" s="208"/>
      <c r="AE13" s="208"/>
    </row>
    <row r="14" spans="1:31" ht="18.75" customHeight="1" thickBot="1" x14ac:dyDescent="0.3">
      <c r="A14" s="149" t="s">
        <v>28</v>
      </c>
      <c r="B14" s="130"/>
      <c r="C14" s="130"/>
      <c r="D14" s="130"/>
      <c r="E14" s="130"/>
      <c r="F14" s="132"/>
      <c r="G14" s="454">
        <f>$T$13</f>
        <v>1764</v>
      </c>
      <c r="H14" s="455"/>
      <c r="I14" s="455"/>
      <c r="J14" s="456"/>
      <c r="K14" s="160"/>
      <c r="L14" s="436" t="s">
        <v>228</v>
      </c>
      <c r="M14" s="457"/>
      <c r="N14" s="170" t="s">
        <v>29</v>
      </c>
      <c r="O14" s="171"/>
      <c r="P14" s="163"/>
      <c r="Q14" s="438">
        <v>1680</v>
      </c>
      <c r="R14" s="439"/>
      <c r="S14" s="440"/>
      <c r="T14" s="461"/>
      <c r="U14" s="462"/>
      <c r="V14" s="463"/>
      <c r="W14" s="8"/>
      <c r="X14" s="208"/>
      <c r="Y14" s="208"/>
      <c r="Z14" s="208"/>
      <c r="AA14" s="208"/>
    </row>
    <row r="15" spans="1:31" ht="19.5" customHeight="1" thickBot="1" x14ac:dyDescent="0.3">
      <c r="A15" s="228" t="s">
        <v>30</v>
      </c>
      <c r="B15" s="204"/>
      <c r="C15" s="205"/>
      <c r="D15" s="206"/>
      <c r="E15" s="207"/>
      <c r="F15" s="205"/>
      <c r="G15" s="433">
        <f>+G13-G14</f>
        <v>248136</v>
      </c>
      <c r="H15" s="434"/>
      <c r="I15" s="434"/>
      <c r="J15" s="435"/>
      <c r="K15" s="160"/>
      <c r="L15" s="436">
        <v>0.05</v>
      </c>
      <c r="M15" s="437"/>
      <c r="N15" s="170" t="s">
        <v>31</v>
      </c>
      <c r="O15" s="171"/>
      <c r="P15" s="163"/>
      <c r="Q15" s="438">
        <v>84</v>
      </c>
      <c r="R15" s="439"/>
      <c r="S15" s="440"/>
      <c r="T15" s="172"/>
      <c r="U15" s="172"/>
      <c r="V15" s="173"/>
      <c r="W15" s="8"/>
      <c r="X15" s="208"/>
      <c r="Y15" s="208"/>
      <c r="Z15" s="208"/>
      <c r="AA15" s="208"/>
    </row>
    <row r="16" spans="1:31" ht="20.25" customHeight="1" thickBot="1" x14ac:dyDescent="0.3">
      <c r="A16" s="441" t="s">
        <v>32</v>
      </c>
      <c r="B16" s="249"/>
      <c r="C16" s="249"/>
      <c r="D16" s="249"/>
      <c r="E16" s="249"/>
      <c r="F16" s="249"/>
      <c r="G16" s="249"/>
      <c r="H16" s="249"/>
      <c r="I16" s="249"/>
      <c r="J16" s="249"/>
      <c r="K16" s="249"/>
      <c r="L16" s="249"/>
      <c r="M16" s="249"/>
      <c r="N16" s="249"/>
      <c r="O16" s="249"/>
      <c r="P16" s="249"/>
      <c r="Q16" s="249"/>
      <c r="R16" s="249"/>
      <c r="S16" s="249"/>
      <c r="T16" s="249"/>
      <c r="U16" s="249"/>
      <c r="V16" s="250"/>
      <c r="W16" s="8"/>
      <c r="X16" s="208"/>
      <c r="Y16" s="208"/>
      <c r="Z16" s="208"/>
      <c r="AA16" s="208"/>
    </row>
    <row r="17" spans="1:27" ht="15" customHeight="1" x14ac:dyDescent="0.25">
      <c r="A17" s="442" t="s">
        <v>33</v>
      </c>
      <c r="B17" s="443"/>
      <c r="C17" s="442" t="s">
        <v>34</v>
      </c>
      <c r="D17" s="446"/>
      <c r="E17" s="446"/>
      <c r="F17" s="446"/>
      <c r="G17" s="446"/>
      <c r="H17" s="446"/>
      <c r="I17" s="446"/>
      <c r="J17" s="443"/>
      <c r="K17" s="442" t="s">
        <v>1</v>
      </c>
      <c r="L17" s="443"/>
      <c r="M17" s="448" t="s">
        <v>35</v>
      </c>
      <c r="N17" s="449"/>
      <c r="O17" s="450"/>
      <c r="P17" s="448" t="s">
        <v>36</v>
      </c>
      <c r="Q17" s="449"/>
      <c r="R17" s="450"/>
      <c r="S17" s="448" t="s">
        <v>0</v>
      </c>
      <c r="T17" s="449"/>
      <c r="U17" s="449"/>
      <c r="V17" s="450"/>
      <c r="W17" s="8"/>
      <c r="X17" s="208"/>
      <c r="Y17" s="208"/>
      <c r="Z17" s="208"/>
      <c r="AA17" s="208"/>
    </row>
    <row r="18" spans="1:27" ht="9.75" customHeight="1" thickBot="1" x14ac:dyDescent="0.3">
      <c r="A18" s="444"/>
      <c r="B18" s="445"/>
      <c r="C18" s="444"/>
      <c r="D18" s="447"/>
      <c r="E18" s="447"/>
      <c r="F18" s="447"/>
      <c r="G18" s="447"/>
      <c r="H18" s="447"/>
      <c r="I18" s="447"/>
      <c r="J18" s="445"/>
      <c r="K18" s="444"/>
      <c r="L18" s="445"/>
      <c r="M18" s="451"/>
      <c r="N18" s="452"/>
      <c r="O18" s="453"/>
      <c r="P18" s="451"/>
      <c r="Q18" s="452"/>
      <c r="R18" s="453"/>
      <c r="S18" s="451"/>
      <c r="T18" s="452"/>
      <c r="U18" s="452"/>
      <c r="V18" s="453"/>
      <c r="W18" s="8"/>
      <c r="X18" s="208"/>
      <c r="Y18" s="208"/>
      <c r="Z18" s="208"/>
      <c r="AA18" s="208"/>
    </row>
    <row r="19" spans="1:27" ht="27" customHeight="1" thickBot="1" x14ac:dyDescent="0.3">
      <c r="A19" s="398" t="s">
        <v>234</v>
      </c>
      <c r="B19" s="399"/>
      <c r="C19" s="384" t="s">
        <v>235</v>
      </c>
      <c r="D19" s="385"/>
      <c r="E19" s="385"/>
      <c r="F19" s="385"/>
      <c r="G19" s="385"/>
      <c r="H19" s="385"/>
      <c r="I19" s="385"/>
      <c r="J19" s="386"/>
      <c r="K19" s="414" t="s">
        <v>229</v>
      </c>
      <c r="L19" s="399"/>
      <c r="M19" s="415" t="s">
        <v>236</v>
      </c>
      <c r="N19" s="416"/>
      <c r="O19" s="417"/>
      <c r="P19" s="424" t="s">
        <v>237</v>
      </c>
      <c r="Q19" s="424"/>
      <c r="R19" s="425"/>
      <c r="S19" s="430">
        <v>249900</v>
      </c>
      <c r="T19" s="431"/>
      <c r="U19" s="431"/>
      <c r="V19" s="432"/>
      <c r="W19" s="8"/>
      <c r="X19" s="208"/>
      <c r="Y19" s="208"/>
      <c r="Z19" s="208"/>
      <c r="AA19" s="208"/>
    </row>
    <row r="20" spans="1:27" ht="26.5" customHeight="1" x14ac:dyDescent="0.25">
      <c r="A20" s="398"/>
      <c r="B20" s="399"/>
      <c r="C20" s="384"/>
      <c r="D20" s="385"/>
      <c r="E20" s="385"/>
      <c r="F20" s="385"/>
      <c r="G20" s="385"/>
      <c r="H20" s="385"/>
      <c r="I20" s="385"/>
      <c r="J20" s="386"/>
      <c r="K20" s="400"/>
      <c r="L20" s="401"/>
      <c r="M20" s="418"/>
      <c r="N20" s="419"/>
      <c r="O20" s="420"/>
      <c r="P20" s="426"/>
      <c r="Q20" s="426"/>
      <c r="R20" s="427"/>
      <c r="S20" s="402"/>
      <c r="T20" s="403"/>
      <c r="U20" s="403"/>
      <c r="V20" s="404"/>
      <c r="W20" s="8"/>
    </row>
    <row r="21" spans="1:27" ht="21" hidden="1" customHeight="1" x14ac:dyDescent="0.25">
      <c r="A21" s="398"/>
      <c r="B21" s="399"/>
      <c r="C21" s="384"/>
      <c r="D21" s="385"/>
      <c r="E21" s="385"/>
      <c r="F21" s="385"/>
      <c r="G21" s="385"/>
      <c r="H21" s="385"/>
      <c r="I21" s="385"/>
      <c r="J21" s="386"/>
      <c r="K21" s="400"/>
      <c r="L21" s="401"/>
      <c r="M21" s="418"/>
      <c r="N21" s="419"/>
      <c r="O21" s="420"/>
      <c r="P21" s="426"/>
      <c r="Q21" s="426"/>
      <c r="R21" s="427"/>
      <c r="S21" s="402">
        <v>5353762</v>
      </c>
      <c r="T21" s="403"/>
      <c r="U21" s="403"/>
      <c r="V21" s="404"/>
      <c r="W21" s="8"/>
    </row>
    <row r="22" spans="1:27" ht="0.75" customHeight="1" thickBot="1" x14ac:dyDescent="0.3">
      <c r="A22" s="405" t="e">
        <f>#REF!</f>
        <v>#REF!</v>
      </c>
      <c r="B22" s="406"/>
      <c r="C22" s="407" t="e">
        <f>#REF!</f>
        <v>#REF!</v>
      </c>
      <c r="D22" s="408"/>
      <c r="E22" s="408"/>
      <c r="F22" s="408"/>
      <c r="G22" s="408"/>
      <c r="H22" s="408"/>
      <c r="I22" s="408"/>
      <c r="J22" s="409"/>
      <c r="K22" s="410" t="e">
        <f>#REF!</f>
        <v>#REF!</v>
      </c>
      <c r="L22" s="406"/>
      <c r="M22" s="421"/>
      <c r="N22" s="422"/>
      <c r="O22" s="423"/>
      <c r="P22" s="428"/>
      <c r="Q22" s="428"/>
      <c r="R22" s="429"/>
      <c r="S22" s="411" t="e">
        <f>#REF!</f>
        <v>#REF!</v>
      </c>
      <c r="T22" s="412"/>
      <c r="U22" s="412"/>
      <c r="V22" s="413"/>
      <c r="W22" s="8"/>
    </row>
    <row r="23" spans="1:27" ht="18" customHeight="1" thickBot="1" x14ac:dyDescent="0.3">
      <c r="A23" s="203" t="s">
        <v>37</v>
      </c>
      <c r="B23" s="201"/>
      <c r="C23" s="115"/>
      <c r="D23" s="115"/>
      <c r="E23" s="115"/>
      <c r="F23" s="115"/>
      <c r="G23" s="174"/>
      <c r="H23" s="175"/>
      <c r="I23" s="174"/>
      <c r="J23" s="174"/>
      <c r="K23" s="174"/>
      <c r="L23" s="174"/>
      <c r="M23" s="174"/>
      <c r="N23" s="174"/>
      <c r="O23" s="174"/>
      <c r="P23" s="174"/>
      <c r="Q23" s="174"/>
      <c r="R23" s="174"/>
      <c r="S23" s="174"/>
      <c r="T23" s="174"/>
      <c r="U23" s="174"/>
      <c r="V23" s="176"/>
      <c r="W23" s="8"/>
    </row>
    <row r="24" spans="1:27" ht="7.5" hidden="1" customHeight="1" x14ac:dyDescent="0.25">
      <c r="A24" s="177"/>
      <c r="B24" s="123"/>
      <c r="C24" s="123"/>
      <c r="D24" s="178"/>
      <c r="E24" s="178"/>
      <c r="F24" s="178"/>
      <c r="G24" s="179"/>
      <c r="H24" s="179"/>
      <c r="I24" s="179"/>
      <c r="J24" s="179"/>
      <c r="K24" s="179"/>
      <c r="L24" s="179"/>
      <c r="M24" s="179"/>
      <c r="N24" s="179"/>
      <c r="O24" s="179"/>
      <c r="P24" s="179"/>
      <c r="Q24" s="179"/>
      <c r="R24" s="179"/>
      <c r="S24" s="179"/>
      <c r="T24" s="179"/>
      <c r="U24" s="179"/>
      <c r="V24" s="180"/>
      <c r="W24" s="8"/>
    </row>
    <row r="25" spans="1:27" ht="15.75" customHeight="1" thickBot="1" x14ac:dyDescent="0.3">
      <c r="A25" s="387" t="s">
        <v>2</v>
      </c>
      <c r="B25" s="388"/>
      <c r="C25" s="388"/>
      <c r="D25" s="388"/>
      <c r="E25" s="388"/>
      <c r="F25" s="388"/>
      <c r="G25" s="388"/>
      <c r="H25" s="388"/>
      <c r="I25" s="388"/>
      <c r="J25" s="388"/>
      <c r="K25" s="388"/>
      <c r="L25" s="388"/>
      <c r="M25" s="388"/>
      <c r="N25" s="388"/>
      <c r="O25" s="388"/>
      <c r="P25" s="388"/>
      <c r="Q25" s="388"/>
      <c r="R25" s="388"/>
      <c r="S25" s="388"/>
      <c r="T25" s="388"/>
      <c r="U25" s="388"/>
      <c r="V25" s="389"/>
      <c r="W25" s="8"/>
    </row>
    <row r="26" spans="1:27" ht="18" customHeight="1" thickBot="1" x14ac:dyDescent="0.3">
      <c r="A26" s="149" t="s">
        <v>38</v>
      </c>
      <c r="B26" s="131"/>
      <c r="C26" s="390" t="s">
        <v>217</v>
      </c>
      <c r="D26" s="390"/>
      <c r="E26" s="390"/>
      <c r="F26" s="390"/>
      <c r="G26" s="390"/>
      <c r="H26" s="390"/>
      <c r="I26" s="390"/>
      <c r="J26" s="390"/>
      <c r="K26" s="390"/>
      <c r="L26" s="390"/>
      <c r="M26" s="391"/>
      <c r="N26" s="375" t="s">
        <v>208</v>
      </c>
      <c r="O26" s="376"/>
      <c r="P26" s="376"/>
      <c r="Q26" s="376"/>
      <c r="R26" s="376"/>
      <c r="S26" s="376"/>
      <c r="T26" s="376"/>
      <c r="U26" s="376"/>
      <c r="V26" s="377"/>
      <c r="W26" s="8"/>
    </row>
    <row r="27" spans="1:27" ht="20.25" customHeight="1" thickBot="1" x14ac:dyDescent="0.3">
      <c r="A27" s="149" t="s">
        <v>39</v>
      </c>
      <c r="B27" s="181"/>
      <c r="C27" s="182"/>
      <c r="D27" s="392"/>
      <c r="E27" s="393"/>
      <c r="F27" s="393"/>
      <c r="G27" s="393"/>
      <c r="H27" s="393"/>
      <c r="I27" s="394"/>
      <c r="J27" s="375" t="s">
        <v>8</v>
      </c>
      <c r="K27" s="376"/>
      <c r="L27" s="376"/>
      <c r="M27" s="376"/>
      <c r="N27" s="377"/>
      <c r="O27" s="395" t="str">
        <f t="shared" ref="O27" si="0">$N$1</f>
        <v>OCTUBRE 11 DE 2022</v>
      </c>
      <c r="P27" s="396"/>
      <c r="Q27" s="396"/>
      <c r="R27" s="396"/>
      <c r="S27" s="396"/>
      <c r="T27" s="396"/>
      <c r="U27" s="396"/>
      <c r="V27" s="397"/>
      <c r="W27" s="8"/>
    </row>
    <row r="28" spans="1:27" ht="5.25" customHeight="1" thickBot="1" x14ac:dyDescent="0.3">
      <c r="A28" s="147"/>
      <c r="B28" s="117"/>
      <c r="C28" s="183"/>
      <c r="D28" s="117"/>
      <c r="E28" s="117"/>
      <c r="F28" s="184"/>
      <c r="G28" s="179"/>
      <c r="H28" s="179"/>
      <c r="I28" s="179"/>
      <c r="J28" s="179"/>
      <c r="K28" s="179"/>
      <c r="L28" s="179"/>
      <c r="M28" s="179"/>
      <c r="N28" s="179"/>
      <c r="O28" s="179"/>
      <c r="P28" s="179"/>
      <c r="Q28" s="179"/>
      <c r="R28" s="179"/>
      <c r="S28" s="179"/>
      <c r="T28" s="179"/>
      <c r="U28" s="179"/>
      <c r="V28" s="180"/>
      <c r="W28" s="8"/>
    </row>
    <row r="29" spans="1:27" x14ac:dyDescent="0.25">
      <c r="A29" s="185"/>
      <c r="B29" s="186"/>
      <c r="C29" s="186"/>
      <c r="D29" s="186"/>
      <c r="E29" s="186"/>
      <c r="F29" s="186"/>
      <c r="G29" s="187"/>
      <c r="H29" s="187"/>
      <c r="I29" s="187"/>
      <c r="J29" s="187"/>
      <c r="K29" s="188"/>
      <c r="L29" s="179"/>
      <c r="M29" s="156"/>
      <c r="N29" s="179"/>
      <c r="O29" s="179"/>
      <c r="P29" s="179"/>
      <c r="Q29" s="179"/>
      <c r="R29" s="179"/>
      <c r="S29" s="179"/>
      <c r="T29" s="179"/>
      <c r="U29" s="179"/>
      <c r="V29" s="180"/>
      <c r="W29" s="8"/>
    </row>
    <row r="30" spans="1:27" x14ac:dyDescent="0.25">
      <c r="A30" s="189"/>
      <c r="B30" s="117"/>
      <c r="C30" s="117"/>
      <c r="D30" s="117"/>
      <c r="E30" s="117"/>
      <c r="F30" s="117"/>
      <c r="G30" s="179"/>
      <c r="H30" s="179"/>
      <c r="I30" s="179"/>
      <c r="J30" s="179"/>
      <c r="K30" s="180"/>
      <c r="L30" s="179"/>
      <c r="M30" s="156"/>
      <c r="N30" s="179"/>
      <c r="O30" s="179"/>
      <c r="P30" s="179"/>
      <c r="Q30" s="179"/>
      <c r="R30" s="179"/>
      <c r="S30" s="179"/>
      <c r="T30" s="179"/>
      <c r="U30" s="179"/>
      <c r="V30" s="180"/>
      <c r="W30" s="8"/>
    </row>
    <row r="31" spans="1:27" ht="41.5" customHeight="1" x14ac:dyDescent="0.25">
      <c r="A31" s="189"/>
      <c r="B31" s="117"/>
      <c r="C31" s="117"/>
      <c r="D31" s="117"/>
      <c r="E31" s="117"/>
      <c r="F31" s="117"/>
      <c r="G31" s="179"/>
      <c r="H31" s="179"/>
      <c r="I31" s="179"/>
      <c r="J31" s="179"/>
      <c r="K31" s="180"/>
      <c r="L31" s="179"/>
      <c r="M31" s="156"/>
      <c r="N31" s="179"/>
      <c r="O31" s="179"/>
      <c r="P31" s="179"/>
      <c r="Q31" s="179"/>
      <c r="R31" s="179"/>
      <c r="S31" s="179"/>
      <c r="T31" s="179"/>
      <c r="U31" s="179"/>
      <c r="V31" s="180"/>
      <c r="W31" s="8"/>
    </row>
    <row r="32" spans="1:27" ht="13.5" customHeight="1" thickBot="1" x14ac:dyDescent="0.3">
      <c r="A32" s="199" t="s">
        <v>216</v>
      </c>
      <c r="B32" s="117"/>
      <c r="C32" s="117"/>
      <c r="D32" s="117"/>
      <c r="E32" s="117"/>
      <c r="F32" s="117"/>
      <c r="G32" s="179"/>
      <c r="H32" s="179"/>
      <c r="I32" s="179"/>
      <c r="J32" s="179"/>
      <c r="K32" s="180"/>
      <c r="L32" s="179"/>
      <c r="M32" s="156"/>
      <c r="N32" s="179"/>
      <c r="O32" s="179"/>
      <c r="P32" s="179"/>
      <c r="Q32" s="179"/>
      <c r="R32" s="179"/>
      <c r="S32" s="179"/>
      <c r="T32" s="179"/>
      <c r="U32" s="179"/>
      <c r="V32" s="180"/>
      <c r="W32" s="8"/>
    </row>
    <row r="33" spans="1:23" ht="12" thickBot="1" x14ac:dyDescent="0.3">
      <c r="A33" s="190" t="s">
        <v>214</v>
      </c>
      <c r="B33" s="191"/>
      <c r="C33" s="191"/>
      <c r="D33" s="191"/>
      <c r="E33" s="191"/>
      <c r="F33" s="191"/>
      <c r="G33" s="192"/>
      <c r="H33" s="192"/>
      <c r="I33" s="192"/>
      <c r="J33" s="192"/>
      <c r="K33" s="193"/>
      <c r="L33" s="179"/>
      <c r="M33" s="194" t="s">
        <v>40</v>
      </c>
      <c r="N33" s="187"/>
      <c r="O33" s="187"/>
      <c r="P33" s="187"/>
      <c r="Q33" s="187"/>
      <c r="R33" s="187"/>
      <c r="S33" s="187"/>
      <c r="T33" s="187"/>
      <c r="U33" s="187"/>
      <c r="V33" s="188"/>
      <c r="W33" s="8"/>
    </row>
    <row r="34" spans="1:23" ht="12" thickBot="1" x14ac:dyDescent="0.3">
      <c r="A34" s="200"/>
      <c r="B34" s="117"/>
      <c r="C34" s="117"/>
      <c r="D34" s="156"/>
      <c r="E34" s="117"/>
      <c r="F34" s="117"/>
      <c r="G34" s="179"/>
      <c r="H34" s="179"/>
      <c r="I34" s="179"/>
      <c r="J34" s="179"/>
      <c r="K34" s="179"/>
      <c r="L34" s="179"/>
      <c r="M34" s="195"/>
      <c r="N34" s="179"/>
      <c r="O34" s="179"/>
      <c r="P34" s="179"/>
      <c r="Q34" s="179"/>
      <c r="R34" s="179"/>
      <c r="S34" s="179"/>
      <c r="T34" s="179"/>
      <c r="U34" s="179"/>
      <c r="V34" s="180"/>
      <c r="W34" s="8"/>
    </row>
    <row r="35" spans="1:23" x14ac:dyDescent="0.25">
      <c r="A35" s="185"/>
      <c r="B35" s="186"/>
      <c r="C35" s="186"/>
      <c r="D35" s="196"/>
      <c r="E35" s="186"/>
      <c r="F35" s="186"/>
      <c r="G35" s="187"/>
      <c r="H35" s="187"/>
      <c r="I35" s="187"/>
      <c r="J35" s="187"/>
      <c r="K35" s="188"/>
      <c r="L35" s="179"/>
      <c r="M35" s="197"/>
      <c r="N35" s="179"/>
      <c r="O35" s="179"/>
      <c r="P35" s="179"/>
      <c r="Q35" s="179"/>
      <c r="R35" s="179"/>
      <c r="S35" s="179"/>
      <c r="T35" s="179"/>
      <c r="U35" s="179"/>
      <c r="V35" s="180"/>
      <c r="W35" s="8"/>
    </row>
    <row r="36" spans="1:23" ht="20" customHeight="1" x14ac:dyDescent="0.25">
      <c r="A36" s="195"/>
      <c r="B36" s="122"/>
      <c r="C36" s="117"/>
      <c r="D36" s="122"/>
      <c r="E36" s="117"/>
      <c r="F36" s="117"/>
      <c r="G36" s="179"/>
      <c r="H36" s="179"/>
      <c r="I36" s="179"/>
      <c r="J36" s="179"/>
      <c r="K36" s="180"/>
      <c r="L36" s="179"/>
      <c r="M36" s="197"/>
      <c r="N36" s="179"/>
      <c r="O36" s="179"/>
      <c r="P36" s="179"/>
      <c r="Q36" s="179"/>
      <c r="R36" s="179"/>
      <c r="S36" s="179"/>
      <c r="T36" s="179"/>
      <c r="U36" s="179"/>
      <c r="V36" s="180"/>
      <c r="W36" s="8"/>
    </row>
    <row r="37" spans="1:23" ht="31.5" customHeight="1" x14ac:dyDescent="0.25">
      <c r="A37" s="195"/>
      <c r="B37" s="122"/>
      <c r="C37" s="117"/>
      <c r="D37" s="122"/>
      <c r="E37" s="117"/>
      <c r="F37" s="117"/>
      <c r="G37" s="179"/>
      <c r="H37" s="179"/>
      <c r="I37" s="179"/>
      <c r="J37" s="179"/>
      <c r="K37" s="180"/>
      <c r="L37" s="179"/>
      <c r="M37" s="197"/>
      <c r="N37" s="179"/>
      <c r="O37" s="179"/>
      <c r="P37" s="179"/>
      <c r="Q37" s="179"/>
      <c r="R37" s="179"/>
      <c r="S37" s="179"/>
      <c r="T37" s="179"/>
      <c r="U37" s="179"/>
      <c r="V37" s="180"/>
      <c r="W37" s="8"/>
    </row>
    <row r="38" spans="1:23" ht="12.75" customHeight="1" x14ac:dyDescent="0.25">
      <c r="A38" s="147" t="s">
        <v>215</v>
      </c>
      <c r="B38" s="117"/>
      <c r="C38" s="117"/>
      <c r="D38" s="117"/>
      <c r="E38" s="117"/>
      <c r="F38" s="117"/>
      <c r="G38" s="179"/>
      <c r="H38" s="179"/>
      <c r="I38" s="179"/>
      <c r="J38" s="179"/>
      <c r="K38" s="180"/>
      <c r="L38" s="179"/>
      <c r="M38" s="147" t="s">
        <v>41</v>
      </c>
      <c r="N38" s="179"/>
      <c r="O38" s="367" t="str">
        <f t="shared" ref="O38" si="1">$C$2</f>
        <v>SEGUROS DEL ESTADO S.A.</v>
      </c>
      <c r="P38" s="367"/>
      <c r="Q38" s="367"/>
      <c r="R38" s="367"/>
      <c r="S38" s="367"/>
      <c r="T38" s="367"/>
      <c r="U38" s="367"/>
      <c r="V38" s="368"/>
      <c r="W38" s="8"/>
    </row>
    <row r="39" spans="1:23" ht="14.25" customHeight="1" thickBot="1" x14ac:dyDescent="0.3">
      <c r="A39" s="190" t="s">
        <v>209</v>
      </c>
      <c r="B39" s="191"/>
      <c r="C39" s="191"/>
      <c r="D39" s="191"/>
      <c r="E39" s="191"/>
      <c r="F39" s="191"/>
      <c r="G39" s="192"/>
      <c r="H39" s="192"/>
      <c r="I39" s="192"/>
      <c r="J39" s="192"/>
      <c r="K39" s="193"/>
      <c r="L39" s="192"/>
      <c r="M39" s="198" t="s">
        <v>42</v>
      </c>
      <c r="N39" s="192"/>
      <c r="O39" s="369">
        <f t="shared" ref="O39" si="2">$F$3</f>
        <v>860009578</v>
      </c>
      <c r="P39" s="369"/>
      <c r="Q39" s="369"/>
      <c r="R39" s="369"/>
      <c r="S39" s="369"/>
      <c r="T39" s="369"/>
      <c r="U39" s="369"/>
      <c r="V39" s="370"/>
      <c r="W39" s="8"/>
    </row>
    <row r="40" spans="1:23" ht="20.149999999999999" customHeight="1" x14ac:dyDescent="0.25">
      <c r="A40" s="17"/>
      <c r="B40" s="17"/>
      <c r="C40" s="17"/>
      <c r="D40" s="17"/>
      <c r="E40" s="17"/>
      <c r="F40" s="17"/>
      <c r="G40" s="17"/>
      <c r="H40" s="17"/>
      <c r="I40" s="17"/>
      <c r="J40" s="17"/>
      <c r="K40" s="17"/>
      <c r="L40" s="17"/>
      <c r="M40" s="17"/>
      <c r="N40" s="17"/>
      <c r="O40" s="17"/>
      <c r="P40" s="17"/>
      <c r="Q40" s="17"/>
      <c r="R40" s="17"/>
      <c r="S40" s="17"/>
      <c r="T40" s="17"/>
      <c r="U40" s="17"/>
      <c r="V40" s="17"/>
      <c r="W40" s="10"/>
    </row>
    <row r="41" spans="1:23" ht="20.149999999999999" customHeight="1" x14ac:dyDescent="0.25">
      <c r="A41" s="17"/>
      <c r="B41" s="17"/>
      <c r="C41" s="17"/>
      <c r="D41" s="17"/>
      <c r="E41" s="17"/>
      <c r="F41" s="17"/>
      <c r="G41" s="17"/>
      <c r="H41" s="17"/>
      <c r="I41" s="17"/>
      <c r="J41" s="17"/>
      <c r="K41" s="17"/>
      <c r="L41" s="17"/>
      <c r="M41" s="17"/>
      <c r="N41" s="17"/>
      <c r="O41" s="17"/>
      <c r="P41" s="17"/>
      <c r="Q41" s="17"/>
      <c r="R41" s="17"/>
      <c r="S41" s="17"/>
      <c r="T41" s="17"/>
      <c r="U41" s="17"/>
      <c r="V41" s="17"/>
      <c r="W41" s="8"/>
    </row>
    <row r="42" spans="1:23" ht="20.149999999999999"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8"/>
    </row>
    <row r="43" spans="1:23" ht="20.149999999999999" customHeight="1" x14ac:dyDescent="0.25">
      <c r="A43" s="17"/>
      <c r="B43" s="17"/>
      <c r="C43" s="17"/>
      <c r="D43" s="17"/>
      <c r="E43" s="17"/>
      <c r="F43" s="17"/>
      <c r="G43" s="17"/>
      <c r="H43" s="17"/>
      <c r="I43" s="17"/>
      <c r="J43" s="17"/>
      <c r="K43" s="17"/>
      <c r="L43" s="17"/>
      <c r="M43" s="17"/>
      <c r="N43" s="17"/>
      <c r="O43" s="17"/>
      <c r="P43" s="17"/>
      <c r="Q43" s="17"/>
      <c r="R43" s="17"/>
      <c r="S43" s="17"/>
      <c r="T43" s="17"/>
      <c r="U43" s="17"/>
      <c r="V43" s="17"/>
      <c r="W43" s="8"/>
    </row>
    <row r="44" spans="1:23" ht="20.149999999999999"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8"/>
    </row>
    <row r="45" spans="1:23" ht="20.149999999999999" customHeight="1" x14ac:dyDescent="0.25">
      <c r="A45" s="17"/>
      <c r="B45" s="17"/>
      <c r="C45" s="17"/>
      <c r="D45" s="17"/>
      <c r="E45" s="17"/>
      <c r="F45" s="17"/>
      <c r="G45" s="17"/>
      <c r="H45" s="17"/>
      <c r="I45" s="17"/>
      <c r="J45" s="17"/>
      <c r="K45" s="17"/>
      <c r="L45" s="17"/>
      <c r="M45" s="17"/>
      <c r="N45" s="17"/>
      <c r="O45" s="17"/>
      <c r="P45" s="17"/>
      <c r="Q45" s="17"/>
      <c r="R45" s="17"/>
      <c r="S45" s="17"/>
      <c r="T45" s="17"/>
      <c r="U45" s="17"/>
      <c r="V45" s="17"/>
      <c r="W45" s="8"/>
    </row>
    <row r="46" spans="1:23" ht="20.149999999999999" customHeight="1" x14ac:dyDescent="0.25">
      <c r="A46" s="17"/>
      <c r="B46" s="17"/>
      <c r="C46" s="17"/>
      <c r="D46" s="17"/>
      <c r="E46" s="17"/>
      <c r="F46" s="17"/>
      <c r="G46" s="17"/>
      <c r="H46" s="17"/>
      <c r="I46" s="17"/>
      <c r="J46" s="17"/>
      <c r="K46" s="17"/>
      <c r="L46" s="17"/>
      <c r="M46" s="17"/>
      <c r="N46" s="17"/>
      <c r="O46" s="17"/>
      <c r="P46" s="17"/>
      <c r="Q46" s="17"/>
      <c r="R46" s="17"/>
      <c r="S46" s="17"/>
      <c r="T46" s="17"/>
      <c r="U46" s="17"/>
      <c r="V46" s="17"/>
      <c r="W46" s="8"/>
    </row>
    <row r="47" spans="1:23" ht="20.149999999999999" customHeight="1" x14ac:dyDescent="0.25">
      <c r="A47" s="17"/>
      <c r="B47" s="17"/>
      <c r="C47" s="17"/>
      <c r="D47" s="17"/>
      <c r="E47" s="17"/>
      <c r="F47" s="17"/>
      <c r="G47" s="17"/>
      <c r="H47" s="17"/>
      <c r="I47" s="17"/>
      <c r="J47" s="17"/>
      <c r="K47" s="17"/>
      <c r="L47" s="17"/>
      <c r="M47" s="17"/>
      <c r="N47" s="17"/>
      <c r="O47" s="17"/>
      <c r="P47" s="17"/>
      <c r="Q47" s="17"/>
      <c r="R47" s="17"/>
      <c r="S47" s="17"/>
      <c r="T47" s="17"/>
      <c r="U47" s="17"/>
      <c r="V47" s="17"/>
      <c r="W47" s="8"/>
    </row>
    <row r="48" spans="1:23" ht="28.5" customHeight="1" x14ac:dyDescent="0.25">
      <c r="A48" s="17"/>
      <c r="B48" s="17"/>
      <c r="C48" s="17"/>
      <c r="D48" s="17"/>
      <c r="E48" s="17"/>
      <c r="F48" s="17"/>
      <c r="G48" s="17"/>
      <c r="H48" s="17"/>
      <c r="I48" s="17"/>
      <c r="J48" s="17"/>
      <c r="K48" s="17"/>
      <c r="L48" s="17"/>
      <c r="M48" s="17"/>
      <c r="N48" s="17"/>
      <c r="O48" s="17"/>
      <c r="P48" s="17"/>
      <c r="Q48" s="17"/>
      <c r="R48" s="17"/>
      <c r="S48" s="17"/>
      <c r="T48" s="17"/>
      <c r="U48" s="17"/>
      <c r="V48" s="17"/>
      <c r="W48" s="8"/>
    </row>
    <row r="49" spans="1:23" ht="20.149999999999999"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8"/>
    </row>
    <row r="50" spans="1:23" ht="29.2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8"/>
    </row>
    <row r="51" spans="1:23" ht="13.5"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8"/>
    </row>
    <row r="52" spans="1:23" ht="20.149999999999999"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8"/>
    </row>
    <row r="53" spans="1:23" ht="19.5"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8"/>
    </row>
    <row r="54" spans="1:23" ht="19.5"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8"/>
    </row>
    <row r="55" spans="1:23" ht="20.149999999999999" customHeight="1" x14ac:dyDescent="0.25">
      <c r="A55" s="17"/>
      <c r="B55" s="17"/>
      <c r="C55" s="17"/>
      <c r="D55" s="17"/>
      <c r="E55" s="17"/>
      <c r="F55" s="17"/>
      <c r="G55" s="17"/>
      <c r="H55" s="17"/>
      <c r="I55" s="17"/>
      <c r="J55" s="17"/>
      <c r="K55" s="17"/>
      <c r="L55" s="17"/>
      <c r="M55" s="17"/>
      <c r="N55" s="17"/>
      <c r="O55" s="17"/>
      <c r="P55" s="17"/>
      <c r="Q55" s="17"/>
      <c r="R55" s="17"/>
      <c r="S55" s="17"/>
      <c r="T55" s="17"/>
      <c r="U55" s="17"/>
      <c r="V55" s="17"/>
      <c r="W55" s="8"/>
    </row>
    <row r="56" spans="1:23" ht="20.149999999999999" customHeight="1" x14ac:dyDescent="0.25">
      <c r="A56" s="17"/>
      <c r="B56" s="17"/>
      <c r="C56" s="17"/>
      <c r="D56" s="17"/>
      <c r="E56" s="17"/>
      <c r="F56" s="17"/>
      <c r="G56" s="17"/>
      <c r="H56" s="17"/>
      <c r="I56" s="17"/>
      <c r="J56" s="17"/>
      <c r="K56" s="17"/>
      <c r="L56" s="17"/>
      <c r="M56" s="17"/>
      <c r="N56" s="17"/>
      <c r="O56" s="17"/>
      <c r="P56" s="17"/>
      <c r="Q56" s="17"/>
      <c r="R56" s="17"/>
      <c r="S56" s="17"/>
      <c r="T56" s="17"/>
      <c r="U56" s="17"/>
      <c r="V56" s="17"/>
      <c r="W56" s="8"/>
    </row>
    <row r="57" spans="1:23" ht="20.149999999999999" customHeight="1" x14ac:dyDescent="0.25">
      <c r="A57" s="17"/>
      <c r="B57" s="17"/>
      <c r="C57" s="17"/>
      <c r="D57" s="17"/>
      <c r="E57" s="17"/>
      <c r="F57" s="17"/>
      <c r="G57" s="17"/>
      <c r="H57" s="17"/>
      <c r="I57" s="17"/>
      <c r="J57" s="17"/>
      <c r="K57" s="17"/>
      <c r="L57" s="17"/>
      <c r="M57" s="17"/>
      <c r="N57" s="17"/>
      <c r="O57" s="17"/>
      <c r="P57" s="17"/>
      <c r="Q57" s="17"/>
      <c r="R57" s="17"/>
      <c r="S57" s="17"/>
      <c r="T57" s="17"/>
      <c r="U57" s="17"/>
      <c r="V57" s="17"/>
      <c r="W57" s="8"/>
    </row>
    <row r="58" spans="1:23" ht="20.149999999999999" customHeight="1" x14ac:dyDescent="0.25">
      <c r="A58" s="17"/>
      <c r="B58" s="17"/>
      <c r="C58" s="17"/>
      <c r="D58" s="17"/>
      <c r="E58" s="17"/>
      <c r="F58" s="17"/>
      <c r="G58" s="17"/>
      <c r="H58" s="17"/>
      <c r="I58" s="17"/>
      <c r="J58" s="17"/>
      <c r="K58" s="17"/>
      <c r="L58" s="17"/>
      <c r="M58" s="17"/>
      <c r="N58" s="17"/>
      <c r="O58" s="17"/>
      <c r="P58" s="17"/>
      <c r="Q58" s="17"/>
      <c r="R58" s="17"/>
      <c r="S58" s="17"/>
      <c r="T58" s="17"/>
      <c r="U58" s="17"/>
      <c r="V58" s="17"/>
      <c r="W58" s="8"/>
    </row>
    <row r="59" spans="1:23" ht="20.149999999999999" customHeight="1" x14ac:dyDescent="0.25">
      <c r="A59" s="17"/>
      <c r="B59" s="17"/>
      <c r="C59" s="17"/>
      <c r="D59" s="17"/>
      <c r="E59" s="17"/>
      <c r="F59" s="17"/>
      <c r="G59" s="17"/>
      <c r="H59" s="17"/>
      <c r="I59" s="17"/>
      <c r="J59" s="17"/>
      <c r="K59" s="17"/>
      <c r="L59" s="17"/>
      <c r="M59" s="17"/>
      <c r="N59" s="17"/>
      <c r="O59" s="17"/>
      <c r="P59" s="17"/>
      <c r="Q59" s="17"/>
      <c r="R59" s="17"/>
      <c r="S59" s="17"/>
      <c r="T59" s="17"/>
      <c r="U59" s="17"/>
      <c r="V59" s="17"/>
      <c r="W59" s="8"/>
    </row>
    <row r="60" spans="1:23" ht="20.149999999999999" customHeight="1" x14ac:dyDescent="0.25">
      <c r="A60" s="17"/>
      <c r="B60" s="17"/>
      <c r="C60" s="17"/>
      <c r="D60" s="17"/>
      <c r="E60" s="17"/>
      <c r="F60" s="17"/>
      <c r="G60" s="17"/>
      <c r="H60" s="17"/>
      <c r="I60" s="17"/>
      <c r="J60" s="17"/>
      <c r="K60" s="17"/>
      <c r="L60" s="17"/>
      <c r="M60" s="17"/>
      <c r="N60" s="17"/>
      <c r="O60" s="17"/>
      <c r="P60" s="17"/>
      <c r="Q60" s="17"/>
      <c r="R60" s="17"/>
      <c r="S60" s="17"/>
      <c r="T60" s="17"/>
      <c r="U60" s="17"/>
      <c r="V60" s="17"/>
      <c r="W60" s="8"/>
    </row>
    <row r="61" spans="1:23" ht="20.149999999999999"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8"/>
    </row>
    <row r="62" spans="1:23" ht="20.149999999999999" customHeight="1" x14ac:dyDescent="0.25">
      <c r="A62" s="17"/>
      <c r="B62" s="17"/>
      <c r="C62" s="17"/>
      <c r="D62" s="17"/>
      <c r="E62" s="17"/>
      <c r="F62" s="17"/>
      <c r="G62" s="17"/>
      <c r="H62" s="17"/>
      <c r="I62" s="17"/>
      <c r="J62" s="17"/>
      <c r="K62" s="17"/>
      <c r="L62" s="17"/>
      <c r="M62" s="17"/>
      <c r="N62" s="17"/>
      <c r="O62" s="17"/>
      <c r="P62" s="17"/>
      <c r="Q62" s="17"/>
      <c r="R62" s="17"/>
      <c r="S62" s="17"/>
      <c r="T62" s="17"/>
      <c r="U62" s="17"/>
      <c r="V62" s="17"/>
      <c r="W62" s="8"/>
    </row>
    <row r="63" spans="1:23" ht="20.149999999999999"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8"/>
    </row>
    <row r="64" spans="1:23" ht="20.149999999999999" customHeight="1" x14ac:dyDescent="0.25">
      <c r="A64" s="17"/>
      <c r="B64" s="17"/>
      <c r="C64" s="17"/>
      <c r="D64" s="17"/>
      <c r="E64" s="17"/>
      <c r="F64" s="17"/>
      <c r="G64" s="17"/>
      <c r="H64" s="17"/>
      <c r="I64" s="17"/>
      <c r="J64" s="17"/>
      <c r="K64" s="17"/>
      <c r="L64" s="17"/>
      <c r="M64" s="17"/>
      <c r="N64" s="17"/>
      <c r="O64" s="17"/>
      <c r="P64" s="17"/>
      <c r="Q64" s="17"/>
      <c r="R64" s="17"/>
      <c r="S64" s="17"/>
      <c r="T64" s="17"/>
      <c r="U64" s="17"/>
      <c r="V64" s="17"/>
      <c r="W64" s="8"/>
    </row>
    <row r="65" spans="1:23" ht="20.149999999999999"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8"/>
    </row>
    <row r="66" spans="1:23" ht="20.149999999999999"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8"/>
    </row>
    <row r="67" spans="1:23" ht="20.149999999999999" customHeight="1" x14ac:dyDescent="0.25">
      <c r="A67" s="17"/>
      <c r="B67" s="17"/>
      <c r="C67" s="17"/>
      <c r="D67" s="17"/>
      <c r="E67" s="17"/>
      <c r="F67" s="17"/>
      <c r="G67" s="17"/>
      <c r="H67" s="17"/>
      <c r="I67" s="17"/>
      <c r="J67" s="17"/>
      <c r="K67" s="17"/>
      <c r="L67" s="17"/>
      <c r="M67" s="17"/>
      <c r="N67" s="17"/>
      <c r="O67" s="17"/>
      <c r="P67" s="17"/>
      <c r="Q67" s="17"/>
      <c r="R67" s="17"/>
      <c r="S67" s="17"/>
      <c r="T67" s="17"/>
      <c r="U67" s="17"/>
      <c r="V67" s="17"/>
      <c r="W67" s="8"/>
    </row>
    <row r="68" spans="1:23" x14ac:dyDescent="0.25">
      <c r="A68" s="17"/>
      <c r="B68" s="17"/>
      <c r="C68" s="17"/>
      <c r="D68" s="17"/>
      <c r="E68" s="17"/>
      <c r="F68" s="17"/>
      <c r="G68" s="17"/>
      <c r="H68" s="17"/>
      <c r="I68" s="17"/>
      <c r="J68" s="17"/>
      <c r="K68" s="17"/>
      <c r="L68" s="17"/>
      <c r="M68" s="17"/>
      <c r="N68" s="17"/>
      <c r="O68" s="17"/>
      <c r="P68" s="17"/>
      <c r="Q68" s="17"/>
      <c r="R68" s="17"/>
      <c r="S68" s="17"/>
      <c r="T68" s="17"/>
      <c r="U68" s="17"/>
      <c r="V68" s="17"/>
      <c r="W68" s="8"/>
    </row>
    <row r="69" spans="1:23" x14ac:dyDescent="0.25">
      <c r="A69" s="17"/>
      <c r="B69" s="17"/>
      <c r="C69" s="17"/>
      <c r="D69" s="17"/>
      <c r="E69" s="17"/>
      <c r="F69" s="17"/>
      <c r="G69" s="17"/>
      <c r="H69" s="17"/>
      <c r="I69" s="17"/>
      <c r="J69" s="17"/>
      <c r="K69" s="17"/>
      <c r="L69" s="17"/>
      <c r="M69" s="17"/>
      <c r="N69" s="17"/>
      <c r="O69" s="17"/>
      <c r="P69" s="17"/>
      <c r="Q69" s="17"/>
      <c r="R69" s="17"/>
      <c r="S69" s="17"/>
      <c r="T69" s="17"/>
      <c r="U69" s="17"/>
      <c r="V69" s="17"/>
      <c r="W69" s="8"/>
    </row>
    <row r="70" spans="1:23" x14ac:dyDescent="0.25">
      <c r="A70" s="17"/>
      <c r="B70" s="17"/>
      <c r="C70" s="17"/>
      <c r="D70" s="17"/>
      <c r="E70" s="17"/>
      <c r="F70" s="17"/>
      <c r="G70" s="17"/>
      <c r="H70" s="17"/>
      <c r="I70" s="17"/>
      <c r="J70" s="17"/>
      <c r="K70" s="17"/>
      <c r="L70" s="17"/>
      <c r="M70" s="17"/>
      <c r="N70" s="17"/>
      <c r="O70" s="17"/>
      <c r="P70" s="17"/>
      <c r="Q70" s="17"/>
      <c r="R70" s="17"/>
      <c r="S70" s="17"/>
      <c r="T70" s="17"/>
      <c r="U70" s="17"/>
      <c r="V70" s="17"/>
      <c r="W70" s="8"/>
    </row>
    <row r="71" spans="1:23" x14ac:dyDescent="0.25">
      <c r="A71" s="17"/>
      <c r="B71" s="17"/>
      <c r="C71" s="17"/>
      <c r="D71" s="17"/>
      <c r="E71" s="17"/>
      <c r="F71" s="17"/>
      <c r="G71" s="17"/>
      <c r="H71" s="17"/>
      <c r="I71" s="17"/>
      <c r="J71" s="17"/>
      <c r="K71" s="17"/>
      <c r="L71" s="17"/>
      <c r="M71" s="17"/>
      <c r="N71" s="17"/>
      <c r="O71" s="17"/>
      <c r="P71" s="17"/>
      <c r="Q71" s="17"/>
      <c r="R71" s="17"/>
      <c r="S71" s="17"/>
      <c r="T71" s="17"/>
      <c r="U71" s="17"/>
      <c r="V71" s="17"/>
      <c r="W71" s="8"/>
    </row>
    <row r="72" spans="1:23" x14ac:dyDescent="0.25">
      <c r="A72" s="17"/>
      <c r="B72" s="17"/>
      <c r="C72" s="17"/>
      <c r="D72" s="17"/>
      <c r="E72" s="17"/>
      <c r="F72" s="17"/>
      <c r="G72" s="17"/>
      <c r="H72" s="17"/>
      <c r="I72" s="17"/>
      <c r="J72" s="17"/>
      <c r="K72" s="17"/>
      <c r="L72" s="17"/>
      <c r="M72" s="17"/>
      <c r="N72" s="17"/>
      <c r="O72" s="17"/>
      <c r="P72" s="17"/>
      <c r="Q72" s="17"/>
      <c r="R72" s="17"/>
      <c r="S72" s="17"/>
      <c r="T72" s="17"/>
      <c r="U72" s="17"/>
      <c r="V72" s="17"/>
      <c r="W72" s="8"/>
    </row>
    <row r="73" spans="1:23" x14ac:dyDescent="0.25">
      <c r="A73" s="17"/>
      <c r="B73" s="17"/>
      <c r="C73" s="17"/>
      <c r="D73" s="17"/>
      <c r="E73" s="17"/>
      <c r="F73" s="17"/>
      <c r="G73" s="17"/>
      <c r="H73" s="17"/>
      <c r="I73" s="17"/>
      <c r="J73" s="17"/>
      <c r="K73" s="17"/>
      <c r="L73" s="17"/>
      <c r="M73" s="17"/>
      <c r="N73" s="17"/>
      <c r="O73" s="17"/>
      <c r="P73" s="17"/>
      <c r="Q73" s="17"/>
      <c r="R73" s="17"/>
      <c r="S73" s="17"/>
      <c r="T73" s="17"/>
      <c r="U73" s="17"/>
      <c r="V73" s="17"/>
      <c r="W73" s="8"/>
    </row>
    <row r="74" spans="1:23" x14ac:dyDescent="0.25">
      <c r="A74" s="17"/>
      <c r="B74" s="17"/>
      <c r="C74" s="17"/>
      <c r="D74" s="17"/>
      <c r="E74" s="17"/>
      <c r="F74" s="17"/>
      <c r="G74" s="17"/>
      <c r="H74" s="17"/>
      <c r="I74" s="17"/>
      <c r="J74" s="17"/>
      <c r="K74" s="17"/>
      <c r="L74" s="17"/>
      <c r="M74" s="17"/>
      <c r="N74" s="17"/>
      <c r="O74" s="17"/>
      <c r="P74" s="17"/>
      <c r="Q74" s="17"/>
      <c r="R74" s="17"/>
      <c r="S74" s="17"/>
      <c r="T74" s="17"/>
      <c r="U74" s="17"/>
      <c r="V74" s="17"/>
      <c r="W74" s="8"/>
    </row>
    <row r="75" spans="1:23" x14ac:dyDescent="0.25">
      <c r="A75" s="17"/>
      <c r="B75" s="17"/>
      <c r="C75" s="17"/>
      <c r="D75" s="17"/>
      <c r="E75" s="17"/>
      <c r="F75" s="17"/>
      <c r="G75" s="17"/>
      <c r="H75" s="17"/>
      <c r="I75" s="17"/>
      <c r="J75" s="17"/>
      <c r="K75" s="17"/>
      <c r="L75" s="17"/>
      <c r="M75" s="17"/>
      <c r="N75" s="17"/>
      <c r="O75" s="17"/>
      <c r="P75" s="17"/>
      <c r="Q75" s="17"/>
      <c r="R75" s="17"/>
      <c r="S75" s="17"/>
      <c r="T75" s="17"/>
      <c r="U75" s="17"/>
      <c r="V75" s="17"/>
      <c r="W75" s="8"/>
    </row>
    <row r="76" spans="1:23" x14ac:dyDescent="0.25">
      <c r="A76" s="17" t="s">
        <v>43</v>
      </c>
      <c r="B76" s="17"/>
      <c r="C76" s="17"/>
      <c r="D76" s="17"/>
      <c r="E76" s="17"/>
      <c r="F76" s="17"/>
      <c r="G76" s="17"/>
      <c r="H76" s="17"/>
      <c r="I76" s="17"/>
      <c r="J76" s="17"/>
      <c r="K76" s="17"/>
      <c r="L76" s="17"/>
      <c r="M76" s="17"/>
      <c r="N76" s="17"/>
      <c r="O76" s="17"/>
      <c r="P76" s="17"/>
      <c r="Q76" s="17"/>
      <c r="R76" s="17"/>
      <c r="S76" s="17"/>
      <c r="T76" s="17"/>
      <c r="U76" s="17"/>
      <c r="V76" s="17"/>
      <c r="W76" s="8"/>
    </row>
    <row r="77" spans="1:23" x14ac:dyDescent="0.25">
      <c r="A77" s="17"/>
      <c r="B77" s="17"/>
      <c r="C77" s="17"/>
      <c r="D77" s="17"/>
      <c r="E77" s="17"/>
      <c r="F77" s="17"/>
      <c r="G77" s="17"/>
      <c r="H77" s="17"/>
      <c r="I77" s="17"/>
      <c r="J77" s="17"/>
      <c r="K77" s="17"/>
      <c r="L77" s="17"/>
      <c r="M77" s="17"/>
      <c r="N77" s="17"/>
      <c r="O77" s="17"/>
      <c r="P77" s="17"/>
      <c r="Q77" s="17"/>
      <c r="R77" s="17"/>
      <c r="S77" s="17"/>
      <c r="T77" s="17"/>
      <c r="U77" s="17"/>
      <c r="V77" s="17"/>
      <c r="W77" s="8"/>
    </row>
    <row r="78" spans="1:23" x14ac:dyDescent="0.25">
      <c r="A78" s="17"/>
      <c r="B78" s="17"/>
      <c r="C78" s="17"/>
      <c r="D78" s="17"/>
      <c r="E78" s="17"/>
      <c r="F78" s="17"/>
      <c r="G78" s="17"/>
      <c r="H78" s="17"/>
      <c r="I78" s="17"/>
      <c r="J78" s="17"/>
      <c r="K78" s="17"/>
      <c r="L78" s="17"/>
      <c r="M78" s="17"/>
      <c r="N78" s="17"/>
      <c r="O78" s="17"/>
      <c r="P78" s="17"/>
      <c r="Q78" s="17"/>
      <c r="R78" s="17"/>
      <c r="S78" s="17"/>
      <c r="T78" s="17"/>
      <c r="U78" s="17"/>
      <c r="V78" s="17"/>
      <c r="W78" s="8"/>
    </row>
    <row r="79" spans="1:23" x14ac:dyDescent="0.25">
      <c r="A79" s="121"/>
      <c r="B79" s="121"/>
      <c r="C79" s="121"/>
      <c r="D79" s="121"/>
      <c r="E79" s="121"/>
      <c r="F79" s="121"/>
      <c r="G79" s="121"/>
      <c r="H79" s="121"/>
      <c r="I79" s="121"/>
      <c r="J79" s="121"/>
      <c r="K79" s="121"/>
      <c r="L79" s="121"/>
      <c r="M79" s="121"/>
      <c r="N79" s="121"/>
      <c r="O79" s="121"/>
      <c r="P79" s="121"/>
      <c r="Q79" s="121"/>
      <c r="R79" s="121"/>
      <c r="S79" s="121"/>
      <c r="T79" s="121"/>
      <c r="U79" s="121"/>
      <c r="V79" s="121"/>
    </row>
    <row r="80" spans="1:23" x14ac:dyDescent="0.25">
      <c r="A80" s="121"/>
      <c r="B80" s="121"/>
      <c r="C80" s="121"/>
      <c r="D80" s="121"/>
      <c r="E80" s="121"/>
      <c r="F80" s="121"/>
      <c r="G80" s="121"/>
      <c r="H80" s="121"/>
      <c r="I80" s="121"/>
      <c r="J80" s="121"/>
      <c r="K80" s="121"/>
      <c r="L80" s="121"/>
      <c r="M80" s="121"/>
      <c r="N80" s="121"/>
      <c r="O80" s="121"/>
      <c r="P80" s="121"/>
      <c r="Q80" s="121"/>
      <c r="R80" s="121"/>
      <c r="S80" s="121"/>
      <c r="T80" s="121"/>
      <c r="U80" s="121"/>
      <c r="V80" s="121"/>
    </row>
    <row r="81" spans="1:22" x14ac:dyDescent="0.25">
      <c r="A81" s="121"/>
      <c r="B81" s="121"/>
      <c r="C81" s="121"/>
      <c r="D81" s="121"/>
      <c r="E81" s="121"/>
      <c r="F81" s="121"/>
      <c r="G81" s="121"/>
      <c r="H81" s="121"/>
      <c r="I81" s="121"/>
      <c r="J81" s="121"/>
      <c r="K81" s="121"/>
      <c r="L81" s="121"/>
      <c r="M81" s="121"/>
      <c r="N81" s="121"/>
      <c r="O81" s="121"/>
      <c r="P81" s="121"/>
      <c r="Q81" s="121"/>
      <c r="R81" s="121"/>
      <c r="S81" s="121"/>
      <c r="T81" s="121"/>
      <c r="U81" s="121"/>
      <c r="V81" s="121"/>
    </row>
    <row r="82" spans="1:22" x14ac:dyDescent="0.25">
      <c r="A82" s="121"/>
      <c r="B82" s="121"/>
      <c r="C82" s="121"/>
      <c r="D82" s="121"/>
      <c r="E82" s="121"/>
      <c r="F82" s="121"/>
      <c r="G82" s="121"/>
      <c r="H82" s="121"/>
      <c r="I82" s="121"/>
      <c r="J82" s="121"/>
      <c r="K82" s="121"/>
      <c r="L82" s="121"/>
      <c r="M82" s="121"/>
      <c r="N82" s="121"/>
      <c r="O82" s="121"/>
      <c r="P82" s="121"/>
      <c r="Q82" s="121"/>
      <c r="R82" s="121"/>
      <c r="S82" s="121"/>
      <c r="T82" s="121"/>
      <c r="U82" s="121"/>
      <c r="V82" s="121"/>
    </row>
    <row r="83" spans="1:22" x14ac:dyDescent="0.25">
      <c r="A83" s="121"/>
      <c r="B83" s="121"/>
      <c r="C83" s="121"/>
      <c r="D83" s="121"/>
      <c r="E83" s="121"/>
      <c r="F83" s="121"/>
      <c r="G83" s="121"/>
      <c r="H83" s="121"/>
      <c r="I83" s="121"/>
      <c r="J83" s="121"/>
      <c r="K83" s="121"/>
      <c r="L83" s="121"/>
      <c r="M83" s="121"/>
      <c r="N83" s="121"/>
      <c r="O83" s="121"/>
      <c r="P83" s="121"/>
      <c r="Q83" s="121"/>
      <c r="R83" s="121"/>
      <c r="S83" s="121"/>
      <c r="T83" s="121"/>
      <c r="U83" s="121"/>
      <c r="V83" s="121"/>
    </row>
    <row r="84" spans="1:22" x14ac:dyDescent="0.25">
      <c r="A84" s="121"/>
      <c r="B84" s="121"/>
      <c r="C84" s="121"/>
      <c r="D84" s="121"/>
      <c r="E84" s="121"/>
      <c r="F84" s="121"/>
      <c r="G84" s="121"/>
      <c r="H84" s="121"/>
      <c r="I84" s="121"/>
      <c r="J84" s="121"/>
      <c r="K84" s="121"/>
      <c r="L84" s="121"/>
      <c r="M84" s="121"/>
      <c r="N84" s="121"/>
      <c r="O84" s="121"/>
      <c r="P84" s="121"/>
      <c r="Q84" s="121"/>
      <c r="R84" s="121"/>
      <c r="S84" s="121"/>
      <c r="T84" s="121"/>
      <c r="U84" s="121"/>
      <c r="V84" s="121"/>
    </row>
    <row r="85" spans="1:22" x14ac:dyDescent="0.25">
      <c r="A85" s="121"/>
      <c r="B85" s="121"/>
      <c r="C85" s="121"/>
      <c r="D85" s="121"/>
      <c r="E85" s="121"/>
      <c r="F85" s="121"/>
      <c r="G85" s="121"/>
      <c r="H85" s="121"/>
      <c r="I85" s="121"/>
      <c r="J85" s="121"/>
      <c r="K85" s="121"/>
      <c r="L85" s="121"/>
      <c r="M85" s="121"/>
      <c r="N85" s="121"/>
      <c r="O85" s="121"/>
      <c r="P85" s="121"/>
      <c r="Q85" s="121"/>
      <c r="R85" s="121"/>
      <c r="S85" s="121"/>
      <c r="T85" s="121"/>
      <c r="U85" s="121"/>
      <c r="V85" s="121"/>
    </row>
    <row r="86" spans="1:22" x14ac:dyDescent="0.25">
      <c r="A86" s="121"/>
      <c r="B86" s="121"/>
      <c r="C86" s="121"/>
      <c r="D86" s="121"/>
      <c r="E86" s="121"/>
      <c r="F86" s="121"/>
      <c r="G86" s="121"/>
      <c r="H86" s="121"/>
      <c r="I86" s="121"/>
      <c r="J86" s="121"/>
      <c r="K86" s="121"/>
      <c r="L86" s="121"/>
      <c r="M86" s="121"/>
      <c r="N86" s="121"/>
      <c r="O86" s="121"/>
      <c r="P86" s="121"/>
      <c r="Q86" s="121"/>
      <c r="R86" s="121"/>
      <c r="S86" s="121"/>
      <c r="T86" s="121"/>
      <c r="U86" s="121"/>
      <c r="V86" s="121"/>
    </row>
    <row r="87" spans="1:22" x14ac:dyDescent="0.25">
      <c r="A87" s="121"/>
      <c r="B87" s="121"/>
      <c r="C87" s="121"/>
      <c r="D87" s="121"/>
      <c r="E87" s="121"/>
      <c r="F87" s="121"/>
      <c r="G87" s="121"/>
      <c r="H87" s="121"/>
      <c r="I87" s="121"/>
      <c r="J87" s="121"/>
      <c r="K87" s="121"/>
      <c r="L87" s="121"/>
      <c r="M87" s="121"/>
      <c r="N87" s="121"/>
      <c r="O87" s="121"/>
      <c r="P87" s="121"/>
      <c r="Q87" s="121"/>
      <c r="R87" s="121"/>
      <c r="S87" s="121"/>
      <c r="T87" s="121"/>
      <c r="U87" s="121"/>
      <c r="V87" s="121"/>
    </row>
    <row r="88" spans="1:22" x14ac:dyDescent="0.25">
      <c r="A88" s="121"/>
      <c r="B88" s="121"/>
      <c r="C88" s="121"/>
      <c r="D88" s="121"/>
      <c r="E88" s="121"/>
      <c r="F88" s="121"/>
      <c r="G88" s="121"/>
      <c r="H88" s="121"/>
      <c r="I88" s="121"/>
      <c r="J88" s="121"/>
      <c r="K88" s="121"/>
      <c r="L88" s="121"/>
      <c r="M88" s="121"/>
      <c r="N88" s="121"/>
      <c r="O88" s="121"/>
      <c r="P88" s="121"/>
      <c r="Q88" s="121"/>
      <c r="R88" s="121"/>
      <c r="S88" s="121"/>
      <c r="T88" s="121"/>
      <c r="U88" s="121"/>
      <c r="V88" s="121"/>
    </row>
    <row r="89" spans="1:22" x14ac:dyDescent="0.25">
      <c r="A89" s="121"/>
      <c r="B89" s="121"/>
      <c r="C89" s="121"/>
      <c r="D89" s="121"/>
      <c r="E89" s="121"/>
      <c r="F89" s="121"/>
      <c r="G89" s="121"/>
      <c r="H89" s="121"/>
      <c r="I89" s="121"/>
      <c r="J89" s="121"/>
      <c r="K89" s="121"/>
      <c r="L89" s="121"/>
      <c r="M89" s="121"/>
      <c r="N89" s="121"/>
      <c r="O89" s="121"/>
      <c r="P89" s="121"/>
      <c r="Q89" s="121"/>
      <c r="R89" s="121"/>
      <c r="S89" s="121"/>
      <c r="T89" s="121"/>
      <c r="U89" s="121"/>
      <c r="V89" s="121"/>
    </row>
    <row r="90" spans="1:22" x14ac:dyDescent="0.25">
      <c r="A90" s="121"/>
      <c r="B90" s="121"/>
      <c r="C90" s="121"/>
      <c r="D90" s="121"/>
      <c r="E90" s="121"/>
      <c r="F90" s="121"/>
      <c r="G90" s="121"/>
      <c r="H90" s="121"/>
      <c r="I90" s="121"/>
      <c r="J90" s="121"/>
      <c r="K90" s="121"/>
      <c r="L90" s="121"/>
      <c r="M90" s="121"/>
      <c r="N90" s="121"/>
      <c r="O90" s="121"/>
      <c r="P90" s="121"/>
      <c r="Q90" s="121"/>
      <c r="R90" s="121"/>
      <c r="S90" s="121"/>
      <c r="T90" s="121"/>
      <c r="U90" s="121"/>
      <c r="V90" s="121"/>
    </row>
    <row r="91" spans="1:22" x14ac:dyDescent="0.25">
      <c r="A91" s="121"/>
      <c r="B91" s="121"/>
      <c r="C91" s="121"/>
      <c r="D91" s="121"/>
      <c r="E91" s="121"/>
      <c r="F91" s="121"/>
      <c r="G91" s="121"/>
      <c r="H91" s="121"/>
      <c r="I91" s="121"/>
      <c r="J91" s="121"/>
      <c r="K91" s="121"/>
      <c r="L91" s="121"/>
      <c r="M91" s="121"/>
      <c r="N91" s="121"/>
      <c r="O91" s="121"/>
      <c r="P91" s="121"/>
      <c r="Q91" s="121"/>
      <c r="R91" s="121"/>
      <c r="S91" s="121"/>
      <c r="T91" s="121"/>
      <c r="U91" s="121"/>
      <c r="V91" s="121"/>
    </row>
    <row r="92" spans="1:22" x14ac:dyDescent="0.25">
      <c r="A92" s="121"/>
      <c r="B92" s="121"/>
      <c r="C92" s="121"/>
      <c r="D92" s="121"/>
      <c r="E92" s="121"/>
      <c r="F92" s="121"/>
      <c r="G92" s="121"/>
      <c r="H92" s="121"/>
      <c r="I92" s="121"/>
      <c r="J92" s="121"/>
      <c r="K92" s="121"/>
      <c r="L92" s="121"/>
      <c r="M92" s="121"/>
      <c r="N92" s="121"/>
      <c r="O92" s="121"/>
      <c r="P92" s="121"/>
      <c r="Q92" s="121"/>
      <c r="R92" s="121"/>
      <c r="S92" s="121"/>
      <c r="T92" s="121"/>
      <c r="U92" s="121"/>
      <c r="V92" s="121"/>
    </row>
    <row r="93" spans="1:22" x14ac:dyDescent="0.25">
      <c r="A93" s="121"/>
      <c r="B93" s="121"/>
      <c r="C93" s="121"/>
      <c r="D93" s="121"/>
      <c r="E93" s="121"/>
      <c r="F93" s="121"/>
      <c r="G93" s="121"/>
      <c r="H93" s="121"/>
      <c r="I93" s="121"/>
      <c r="J93" s="121"/>
      <c r="K93" s="121"/>
      <c r="L93" s="121"/>
      <c r="M93" s="121"/>
      <c r="N93" s="121"/>
      <c r="O93" s="121"/>
      <c r="P93" s="121"/>
      <c r="Q93" s="121"/>
      <c r="R93" s="121"/>
      <c r="S93" s="121"/>
      <c r="T93" s="121"/>
      <c r="U93" s="121"/>
      <c r="V93" s="121"/>
    </row>
    <row r="94" spans="1:22" x14ac:dyDescent="0.25">
      <c r="A94" s="121"/>
      <c r="B94" s="121"/>
      <c r="C94" s="121"/>
      <c r="D94" s="121"/>
      <c r="E94" s="121"/>
      <c r="F94" s="121"/>
      <c r="G94" s="121"/>
      <c r="H94" s="121"/>
      <c r="I94" s="121"/>
      <c r="J94" s="121"/>
      <c r="K94" s="121"/>
      <c r="L94" s="121"/>
      <c r="M94" s="121"/>
      <c r="N94" s="121"/>
      <c r="O94" s="121"/>
      <c r="P94" s="121"/>
      <c r="Q94" s="121"/>
      <c r="R94" s="121"/>
      <c r="S94" s="121"/>
      <c r="T94" s="121"/>
      <c r="U94" s="121"/>
      <c r="V94" s="121"/>
    </row>
    <row r="95" spans="1:22" x14ac:dyDescent="0.25">
      <c r="A95" s="121"/>
      <c r="B95" s="121"/>
      <c r="C95" s="121"/>
      <c r="D95" s="121"/>
      <c r="E95" s="121"/>
      <c r="F95" s="121"/>
      <c r="G95" s="121"/>
      <c r="H95" s="121"/>
      <c r="I95" s="121"/>
      <c r="J95" s="121"/>
      <c r="K95" s="121"/>
      <c r="L95" s="121"/>
      <c r="M95" s="121"/>
      <c r="N95" s="121"/>
      <c r="O95" s="121"/>
      <c r="P95" s="121"/>
      <c r="Q95" s="121"/>
      <c r="R95" s="121"/>
      <c r="S95" s="121"/>
      <c r="T95" s="121"/>
      <c r="U95" s="121"/>
      <c r="V95" s="121"/>
    </row>
    <row r="96" spans="1:22" x14ac:dyDescent="0.25">
      <c r="A96" s="121"/>
      <c r="B96" s="121"/>
      <c r="C96" s="121"/>
      <c r="D96" s="121"/>
      <c r="E96" s="121"/>
      <c r="F96" s="121"/>
      <c r="G96" s="121"/>
      <c r="H96" s="121"/>
      <c r="I96" s="121"/>
      <c r="J96" s="121"/>
      <c r="K96" s="121"/>
      <c r="L96" s="121"/>
      <c r="M96" s="121"/>
      <c r="N96" s="121"/>
      <c r="O96" s="121"/>
      <c r="P96" s="121"/>
      <c r="Q96" s="121"/>
      <c r="R96" s="121"/>
      <c r="S96" s="121"/>
      <c r="T96" s="121"/>
      <c r="U96" s="121"/>
      <c r="V96" s="121"/>
    </row>
    <row r="97" spans="1:22" x14ac:dyDescent="0.25">
      <c r="A97" s="121"/>
      <c r="B97" s="121"/>
      <c r="C97" s="121"/>
      <c r="D97" s="121"/>
      <c r="E97" s="121"/>
      <c r="F97" s="121"/>
      <c r="G97" s="121"/>
      <c r="H97" s="121"/>
      <c r="I97" s="121"/>
      <c r="J97" s="121"/>
      <c r="K97" s="121"/>
      <c r="L97" s="121"/>
      <c r="M97" s="121"/>
      <c r="N97" s="121"/>
      <c r="O97" s="121"/>
      <c r="P97" s="121"/>
      <c r="Q97" s="121"/>
      <c r="R97" s="121"/>
      <c r="S97" s="121"/>
      <c r="T97" s="121"/>
      <c r="U97" s="121"/>
      <c r="V97" s="121"/>
    </row>
    <row r="98" spans="1:22" x14ac:dyDescent="0.25">
      <c r="A98" s="121"/>
      <c r="B98" s="121"/>
      <c r="C98" s="121"/>
      <c r="D98" s="121"/>
      <c r="E98" s="121"/>
      <c r="F98" s="121"/>
      <c r="G98" s="121"/>
      <c r="H98" s="121"/>
      <c r="I98" s="121"/>
      <c r="J98" s="121"/>
      <c r="K98" s="121"/>
      <c r="L98" s="121"/>
      <c r="M98" s="121"/>
      <c r="N98" s="121"/>
      <c r="O98" s="121"/>
      <c r="P98" s="121"/>
      <c r="Q98" s="121"/>
      <c r="R98" s="121"/>
      <c r="S98" s="121"/>
      <c r="T98" s="121"/>
      <c r="U98" s="121"/>
      <c r="V98" s="121"/>
    </row>
    <row r="99" spans="1:22" x14ac:dyDescent="0.25">
      <c r="A99" s="121"/>
      <c r="B99" s="121"/>
      <c r="C99" s="121"/>
      <c r="D99" s="121"/>
      <c r="E99" s="121"/>
      <c r="F99" s="121"/>
      <c r="G99" s="121"/>
      <c r="H99" s="121"/>
      <c r="I99" s="121"/>
      <c r="J99" s="121"/>
      <c r="K99" s="121"/>
      <c r="L99" s="121"/>
      <c r="M99" s="121"/>
      <c r="N99" s="121"/>
      <c r="O99" s="121"/>
      <c r="P99" s="121"/>
      <c r="Q99" s="121"/>
      <c r="R99" s="121"/>
      <c r="S99" s="121"/>
      <c r="T99" s="121"/>
      <c r="U99" s="121"/>
      <c r="V99" s="121"/>
    </row>
    <row r="100" spans="1:22" x14ac:dyDescent="0.25">
      <c r="A100" s="121"/>
      <c r="B100" s="121"/>
      <c r="C100" s="121"/>
      <c r="D100" s="121"/>
      <c r="E100" s="121"/>
      <c r="F100" s="121"/>
      <c r="G100" s="121"/>
      <c r="H100" s="121"/>
      <c r="I100" s="121"/>
      <c r="J100" s="121"/>
      <c r="K100" s="121"/>
      <c r="L100" s="121"/>
      <c r="M100" s="121"/>
      <c r="N100" s="121"/>
      <c r="O100" s="121"/>
      <c r="P100" s="121"/>
      <c r="Q100" s="121"/>
      <c r="R100" s="121"/>
      <c r="S100" s="121"/>
      <c r="T100" s="121"/>
      <c r="U100" s="121"/>
      <c r="V100" s="121"/>
    </row>
    <row r="101" spans="1:22" x14ac:dyDescent="0.25">
      <c r="A101" s="121"/>
      <c r="B101" s="121"/>
      <c r="C101" s="121"/>
      <c r="D101" s="121"/>
      <c r="E101" s="121"/>
      <c r="F101" s="121"/>
      <c r="G101" s="121"/>
      <c r="H101" s="121"/>
      <c r="I101" s="121"/>
      <c r="J101" s="121"/>
      <c r="K101" s="121"/>
      <c r="L101" s="121"/>
      <c r="M101" s="121"/>
      <c r="N101" s="121"/>
      <c r="O101" s="121"/>
      <c r="P101" s="121"/>
      <c r="Q101" s="121"/>
      <c r="R101" s="121"/>
      <c r="S101" s="121"/>
      <c r="T101" s="121"/>
      <c r="U101" s="121"/>
      <c r="V101" s="121"/>
    </row>
    <row r="102" spans="1:22" x14ac:dyDescent="0.25">
      <c r="A102" s="121"/>
      <c r="B102" s="121"/>
      <c r="C102" s="121"/>
      <c r="D102" s="121"/>
      <c r="E102" s="121"/>
      <c r="F102" s="121"/>
      <c r="G102" s="121"/>
      <c r="H102" s="121"/>
      <c r="I102" s="121"/>
      <c r="J102" s="121"/>
      <c r="K102" s="121"/>
      <c r="L102" s="121"/>
      <c r="M102" s="121"/>
      <c r="N102" s="121"/>
      <c r="O102" s="121"/>
      <c r="P102" s="121"/>
      <c r="Q102" s="121"/>
      <c r="R102" s="121"/>
      <c r="S102" s="121"/>
      <c r="T102" s="121"/>
      <c r="U102" s="121"/>
      <c r="V102" s="121"/>
    </row>
    <row r="103" spans="1:22" x14ac:dyDescent="0.25">
      <c r="A103" s="121"/>
      <c r="B103" s="121"/>
      <c r="C103" s="121"/>
      <c r="D103" s="121"/>
      <c r="E103" s="121"/>
      <c r="F103" s="121"/>
      <c r="G103" s="121"/>
      <c r="H103" s="121"/>
      <c r="I103" s="121"/>
      <c r="J103" s="121"/>
      <c r="K103" s="121"/>
      <c r="L103" s="121"/>
      <c r="M103" s="121"/>
      <c r="N103" s="121"/>
      <c r="O103" s="121"/>
      <c r="P103" s="121"/>
      <c r="Q103" s="121"/>
      <c r="R103" s="121"/>
      <c r="S103" s="121"/>
      <c r="T103" s="121"/>
      <c r="U103" s="121"/>
      <c r="V103" s="121"/>
    </row>
    <row r="104" spans="1:22" x14ac:dyDescent="0.25">
      <c r="A104" s="121"/>
      <c r="B104" s="121"/>
      <c r="C104" s="121"/>
      <c r="D104" s="121"/>
      <c r="E104" s="121"/>
      <c r="F104" s="121"/>
      <c r="G104" s="121"/>
      <c r="H104" s="121"/>
      <c r="I104" s="121"/>
      <c r="J104" s="121"/>
      <c r="K104" s="121"/>
      <c r="L104" s="121"/>
      <c r="M104" s="121"/>
      <c r="N104" s="121"/>
      <c r="O104" s="121"/>
      <c r="P104" s="121"/>
      <c r="Q104" s="121"/>
      <c r="R104" s="121"/>
      <c r="S104" s="121"/>
      <c r="T104" s="121"/>
      <c r="U104" s="121"/>
      <c r="V104" s="121"/>
    </row>
    <row r="105" spans="1:22" x14ac:dyDescent="0.25">
      <c r="A105" s="121"/>
      <c r="B105" s="121"/>
      <c r="C105" s="121"/>
      <c r="D105" s="121"/>
      <c r="E105" s="121"/>
      <c r="F105" s="121"/>
      <c r="G105" s="121"/>
      <c r="H105" s="121"/>
      <c r="I105" s="121"/>
      <c r="J105" s="121"/>
      <c r="K105" s="121"/>
      <c r="L105" s="121"/>
      <c r="M105" s="121"/>
      <c r="N105" s="121"/>
      <c r="O105" s="121"/>
      <c r="P105" s="121"/>
      <c r="Q105" s="121"/>
      <c r="R105" s="121"/>
      <c r="S105" s="121"/>
      <c r="T105" s="121"/>
      <c r="U105" s="121"/>
      <c r="V105" s="121"/>
    </row>
    <row r="106" spans="1:22" x14ac:dyDescent="0.25">
      <c r="A106" s="121"/>
      <c r="B106" s="121"/>
      <c r="C106" s="121"/>
      <c r="D106" s="121"/>
      <c r="E106" s="121"/>
      <c r="F106" s="121"/>
      <c r="G106" s="121"/>
      <c r="H106" s="121"/>
      <c r="I106" s="121"/>
      <c r="J106" s="121"/>
      <c r="K106" s="121"/>
      <c r="L106" s="121"/>
      <c r="M106" s="121"/>
      <c r="N106" s="121"/>
      <c r="O106" s="121"/>
      <c r="P106" s="121"/>
      <c r="Q106" s="121"/>
      <c r="R106" s="121"/>
      <c r="S106" s="121"/>
      <c r="T106" s="121"/>
      <c r="U106" s="121"/>
      <c r="V106" s="121"/>
    </row>
    <row r="107" spans="1:22" x14ac:dyDescent="0.25">
      <c r="A107" s="121"/>
      <c r="B107" s="121"/>
      <c r="C107" s="121"/>
      <c r="D107" s="121"/>
      <c r="E107" s="121"/>
      <c r="F107" s="121"/>
      <c r="G107" s="121"/>
      <c r="H107" s="121"/>
      <c r="I107" s="121"/>
      <c r="J107" s="121"/>
      <c r="K107" s="121"/>
      <c r="L107" s="121"/>
      <c r="M107" s="121"/>
      <c r="N107" s="121"/>
      <c r="O107" s="121"/>
      <c r="P107" s="121"/>
      <c r="Q107" s="121"/>
      <c r="R107" s="121"/>
      <c r="S107" s="121"/>
      <c r="T107" s="121"/>
      <c r="U107" s="121"/>
      <c r="V107" s="121"/>
    </row>
    <row r="108" spans="1:22" x14ac:dyDescent="0.25">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row>
    <row r="109" spans="1:22" x14ac:dyDescent="0.25">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row>
    <row r="110" spans="1:22" x14ac:dyDescent="0.25">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row>
    <row r="159" ht="3.75" customHeight="1" x14ac:dyDescent="0.25"/>
    <row r="162" ht="6" customHeight="1" x14ac:dyDescent="0.25"/>
    <row r="164" ht="6" customHeight="1" x14ac:dyDescent="0.25"/>
    <row r="166" ht="6" customHeight="1" x14ac:dyDescent="0.25"/>
    <row r="167" ht="12" customHeight="1" x14ac:dyDescent="0.25"/>
    <row r="168" ht="12.75" customHeight="1" x14ac:dyDescent="0.25"/>
    <row r="169" ht="12.75" customHeight="1" x14ac:dyDescent="0.25"/>
    <row r="170" ht="8.25" customHeight="1" x14ac:dyDescent="0.25"/>
    <row r="171" ht="7.5" customHeight="1" x14ac:dyDescent="0.25"/>
    <row r="172" ht="6" customHeight="1" x14ac:dyDescent="0.25"/>
    <row r="173" ht="12.75" customHeight="1" x14ac:dyDescent="0.25"/>
    <row r="174" ht="6.75" customHeight="1" x14ac:dyDescent="0.25"/>
    <row r="178" ht="6" customHeight="1" x14ac:dyDescent="0.25"/>
    <row r="181" ht="6" customHeight="1" x14ac:dyDescent="0.25"/>
    <row r="182" ht="12" customHeight="1" x14ac:dyDescent="0.25"/>
    <row r="184" ht="4.5" customHeight="1" x14ac:dyDescent="0.25"/>
    <row r="186" ht="3" customHeight="1" x14ac:dyDescent="0.25"/>
    <row r="190" ht="4.5" customHeight="1" x14ac:dyDescent="0.25"/>
    <row r="192" ht="12" customHeight="1" x14ac:dyDescent="0.25"/>
    <row r="193" ht="3" customHeight="1" x14ac:dyDescent="0.25"/>
    <row r="195" ht="12" customHeight="1" x14ac:dyDescent="0.25"/>
    <row r="196" ht="6" customHeight="1" x14ac:dyDescent="0.25"/>
    <row r="198" ht="4.5" customHeight="1" x14ac:dyDescent="0.25"/>
    <row r="202" ht="1.5" customHeight="1" x14ac:dyDescent="0.25"/>
    <row r="204" ht="3" customHeight="1" x14ac:dyDescent="0.25"/>
    <row r="205" ht="12.75" customHeight="1" x14ac:dyDescent="0.25"/>
    <row r="206" ht="3.75" customHeight="1" x14ac:dyDescent="0.25"/>
    <row r="209" ht="4.5" customHeight="1" x14ac:dyDescent="0.25"/>
    <row r="210" ht="12" customHeight="1" x14ac:dyDescent="0.25"/>
    <row r="211" ht="12.75" customHeight="1" x14ac:dyDescent="0.25"/>
    <row r="212" ht="12.75" customHeight="1" x14ac:dyDescent="0.25"/>
    <row r="213" ht="12.75" customHeight="1" x14ac:dyDescent="0.25"/>
    <row r="214" ht="7.5" customHeight="1" x14ac:dyDescent="0.25"/>
    <row r="215" ht="5.25" customHeight="1" x14ac:dyDescent="0.25"/>
    <row r="216" ht="8.25" customHeight="1" x14ac:dyDescent="0.25"/>
    <row r="217" ht="3.75" customHeight="1" x14ac:dyDescent="0.25"/>
    <row r="221" ht="12.75" customHeight="1" x14ac:dyDescent="0.25"/>
    <row r="222" ht="4.5" customHeight="1" x14ac:dyDescent="0.25"/>
    <row r="224" ht="4.5" customHeight="1" x14ac:dyDescent="0.25"/>
    <row r="226" ht="0.75" customHeight="1" x14ac:dyDescent="0.25"/>
    <row r="227" ht="1.5" customHeight="1" x14ac:dyDescent="0.25"/>
    <row r="229" ht="6" customHeight="1" x14ac:dyDescent="0.25"/>
    <row r="231" ht="3" customHeight="1" x14ac:dyDescent="0.25"/>
    <row r="232" ht="4.5" customHeight="1" x14ac:dyDescent="0.25"/>
    <row r="236" ht="16.5" customHeight="1" x14ac:dyDescent="0.25"/>
    <row r="244" ht="21.75" customHeight="1" x14ac:dyDescent="0.25"/>
    <row r="272" ht="21.75" customHeight="1" x14ac:dyDescent="0.25"/>
    <row r="282" ht="15" customHeight="1" x14ac:dyDescent="0.25"/>
    <row r="308" ht="15"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75" customHeight="1" x14ac:dyDescent="0.25"/>
    <row r="338" ht="15" customHeight="1" x14ac:dyDescent="0.25"/>
    <row r="352" ht="6.75" customHeight="1" x14ac:dyDescent="0.25"/>
    <row r="354" ht="2.25" customHeight="1" x14ac:dyDescent="0.25"/>
    <row r="363" ht="14.25" customHeight="1" x14ac:dyDescent="0.25"/>
    <row r="366" ht="3.75"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82" ht="0.75" customHeight="1" x14ac:dyDescent="0.25"/>
    <row r="384" ht="12.75" customHeight="1" x14ac:dyDescent="0.25"/>
    <row r="386" ht="12.75" customHeight="1" x14ac:dyDescent="0.25"/>
    <row r="387" ht="12.75" customHeight="1" x14ac:dyDescent="0.25"/>
    <row r="388" ht="11.25" customHeight="1" x14ac:dyDescent="0.25"/>
    <row r="389" ht="14.25" customHeight="1" x14ac:dyDescent="0.25"/>
    <row r="393" ht="14.25" customHeight="1" x14ac:dyDescent="0.25"/>
    <row r="403" spans="1:23" ht="14" x14ac:dyDescent="0.25">
      <c r="A403" s="371"/>
      <c r="B403" s="371"/>
      <c r="C403" s="371"/>
      <c r="D403" s="371"/>
      <c r="E403" s="371"/>
      <c r="F403" s="371"/>
      <c r="G403" s="371"/>
      <c r="H403" s="371"/>
      <c r="I403" s="371"/>
      <c r="J403" s="371"/>
      <c r="K403" s="371"/>
      <c r="L403" s="371"/>
      <c r="M403" s="371"/>
      <c r="N403" s="371"/>
      <c r="O403" s="371"/>
    </row>
    <row r="407" spans="1:23" ht="4.5" customHeight="1" x14ac:dyDescent="0.25"/>
    <row r="408" spans="1:23" ht="4.5" customHeight="1" x14ac:dyDescent="0.25"/>
    <row r="412" spans="1:23"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row>
    <row r="413" spans="1:23"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row>
    <row r="414" spans="1:23"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row>
    <row r="415" spans="1:23"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row>
    <row r="416" spans="1:23"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row>
    <row r="417" spans="1:23"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row>
    <row r="418" spans="1:23"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row>
    <row r="419" spans="1:23"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row>
    <row r="420" spans="1:23"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row>
    <row r="421" spans="1:23"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row>
    <row r="422" spans="1:23"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row>
    <row r="423" spans="1:23"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row>
    <row r="424" spans="1:23"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row>
    <row r="425" spans="1:23"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row>
    <row r="426" spans="1:23"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row>
    <row r="427" spans="1:23"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row>
    <row r="428" spans="1:23"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row>
    <row r="429" spans="1:23"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row>
    <row r="430" spans="1:23"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row>
    <row r="431" spans="1:23"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row>
    <row r="432" spans="1:23"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row>
    <row r="433" spans="1:23"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row>
    <row r="434" spans="1:23"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row>
    <row r="435" spans="1:23"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row>
    <row r="436" spans="1:23"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row>
    <row r="437" spans="1:23"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row>
    <row r="438" spans="1:23"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row>
    <row r="439" spans="1:23"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row>
    <row r="440" spans="1:23"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row>
    <row r="441" spans="1:23"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row>
    <row r="442" spans="1:23"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row>
    <row r="443" spans="1:23"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row>
    <row r="444" spans="1:23"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row>
    <row r="445" spans="1:23"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row>
    <row r="446" spans="1:23"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row>
    <row r="447" spans="1:23"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row>
    <row r="448" spans="1:23"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row>
    <row r="449" spans="1:23"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row>
    <row r="450" spans="1:23"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row>
    <row r="451" spans="1:23"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row>
    <row r="452" spans="1:23"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row>
    <row r="453" spans="1:23"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row>
    <row r="454" spans="1:23"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row>
    <row r="455" spans="1:23"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row>
    <row r="456" spans="1:23"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row>
    <row r="457" spans="1:23"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row>
    <row r="458" spans="1:23"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row>
    <row r="459" spans="1:23"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row>
    <row r="460" spans="1:23"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row>
    <row r="461" spans="1:23"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row>
    <row r="462" spans="1:23"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row>
    <row r="463" spans="1:23"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row>
    <row r="464" spans="1:23"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row>
    <row r="465" spans="1:23"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row>
    <row r="466" spans="1:23"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row>
    <row r="467" spans="1:23"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row>
    <row r="468" spans="1:23"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row>
    <row r="469" spans="1:23"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row>
    <row r="470" spans="1:23"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row>
    <row r="471" spans="1:23"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row>
    <row r="472" spans="1:23"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row>
    <row r="473" spans="1:23"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row>
    <row r="474" spans="1:23"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row>
    <row r="475" spans="1:23"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row>
    <row r="476" spans="1:23"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row>
    <row r="477" spans="1:23"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row>
    <row r="478" spans="1:23"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row>
    <row r="479" spans="1:23"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row>
    <row r="480" spans="1:23"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row>
    <row r="481" spans="1:23"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row>
    <row r="482" spans="1:23"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row>
    <row r="483" spans="1:23"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row>
    <row r="484" spans="1:23"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row>
    <row r="485" spans="1:23"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row>
    <row r="486" spans="1:23"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row>
    <row r="487" spans="1:23"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row>
    <row r="488" spans="1:23"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row>
    <row r="489" spans="1:23"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row>
    <row r="490" spans="1:23"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row>
    <row r="491" spans="1:23"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row>
    <row r="492" spans="1:23"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row>
    <row r="493" spans="1:23"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row>
    <row r="494" spans="1:23"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row>
    <row r="495" spans="1:23"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row>
    <row r="496" spans="1:23"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row>
    <row r="497" spans="1:23"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row>
    <row r="498" spans="1:23"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row>
    <row r="499" spans="1:23"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row>
    <row r="500" spans="1:23"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row>
    <row r="501" spans="1:23"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row>
    <row r="502" spans="1:23"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row>
    <row r="503" spans="1:23"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row>
    <row r="504" spans="1:23"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row>
    <row r="505" spans="1:23"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row>
    <row r="506" spans="1:23"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row>
    <row r="507" spans="1:23"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row>
    <row r="508" spans="1:23"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row>
    <row r="509" spans="1:23"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row>
    <row r="510" spans="1:23"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row>
    <row r="511" spans="1:23"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row>
    <row r="512" spans="1:23"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row>
    <row r="513" spans="1:23"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row>
    <row r="514" spans="1:23"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row>
    <row r="515" spans="1:23"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row>
    <row r="516" spans="1:23"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row>
    <row r="517" spans="1:23"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row>
    <row r="518" spans="1:23"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row>
    <row r="519" spans="1:23"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row>
    <row r="520" spans="1:23"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row>
    <row r="521" spans="1:23"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row>
    <row r="522" spans="1:23"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row>
    <row r="523" spans="1:23"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row>
    <row r="524" spans="1:23"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row>
    <row r="525" spans="1:23"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row>
    <row r="526" spans="1:23"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row>
    <row r="527" spans="1:23"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row>
    <row r="528" spans="1:23"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row>
    <row r="529" spans="1:23"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row>
    <row r="530" spans="1:23"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row>
    <row r="531" spans="1:23"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row>
    <row r="532" spans="1:23"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row>
    <row r="533" spans="1:23"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row>
    <row r="534" spans="1:23"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row>
    <row r="535" spans="1:23"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row>
    <row r="536" spans="1:23"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row>
    <row r="537" spans="1:23"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row>
    <row r="538" spans="1:23"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row>
    <row r="539" spans="1:23"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row>
    <row r="540" spans="1:23"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row>
    <row r="541" spans="1:23"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row>
    <row r="542" spans="1:23"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row>
    <row r="543" spans="1:23"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row>
    <row r="544" spans="1:23"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row>
    <row r="545" spans="1:23"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row>
    <row r="546" spans="1:23"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row>
    <row r="547" spans="1:23"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row>
    <row r="548" spans="1:23"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row>
    <row r="549" spans="1:23"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row>
    <row r="550" spans="1:23"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row>
    <row r="551" spans="1:23"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row>
    <row r="552" spans="1:23"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row>
    <row r="553" spans="1:23"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row>
    <row r="554" spans="1:23"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row>
    <row r="555" spans="1:23"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row>
    <row r="556" spans="1:23"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row>
    <row r="557" spans="1:23"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row>
    <row r="558" spans="1:23"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row>
    <row r="559" spans="1:23"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row>
    <row r="560" spans="1:23"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row>
    <row r="561" spans="1:23"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row>
    <row r="562" spans="1:23"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row>
    <row r="563" spans="1:23"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row>
    <row r="564" spans="1:23"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row>
    <row r="565" spans="1:23"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row>
    <row r="566" spans="1:23"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row>
    <row r="567" spans="1:23"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row>
    <row r="568" spans="1:23"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row>
    <row r="569" spans="1:23"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row>
    <row r="570" spans="1:23"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row>
    <row r="571" spans="1:23"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row>
    <row r="572" spans="1:23"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row>
    <row r="573" spans="1:23"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row>
    <row r="574" spans="1:23"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row>
    <row r="575" spans="1:23"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row>
    <row r="576" spans="1:23"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row>
    <row r="577" spans="1:23"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row>
    <row r="578" spans="1:23"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row>
    <row r="579" spans="1:23"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row>
    <row r="580" spans="1:23"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row>
    <row r="581" spans="1:23"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row>
    <row r="582" spans="1:23"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row>
    <row r="583" spans="1:23"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row>
    <row r="584" spans="1:23"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row>
    <row r="585" spans="1:23"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row>
    <row r="586" spans="1:23"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row>
    <row r="587" spans="1:23"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row>
    <row r="588" spans="1:23"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row>
    <row r="589" spans="1:23"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row>
    <row r="590" spans="1:23"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row>
    <row r="591" spans="1:23"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row>
    <row r="592" spans="1:23"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row>
    <row r="593" spans="1:23"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row>
    <row r="594" spans="1:23"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row>
    <row r="595" spans="1:23"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row>
    <row r="596" spans="1:23"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row>
    <row r="597" spans="1:23"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row>
    <row r="598" spans="1:23"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row>
    <row r="599" spans="1:23"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row>
    <row r="600" spans="1:23"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row>
    <row r="601" spans="1:23"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row>
    <row r="602" spans="1:23"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row>
    <row r="603" spans="1:23"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row>
    <row r="604" spans="1:23"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row>
    <row r="605" spans="1:23"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row>
    <row r="606" spans="1:23"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row>
    <row r="607" spans="1:23"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row>
    <row r="608" spans="1:23"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row>
    <row r="609" spans="1:23"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row>
    <row r="610" spans="1:23"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row>
    <row r="611" spans="1:23"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row>
    <row r="612" spans="1:23"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row>
    <row r="613" spans="1:23"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row>
    <row r="614" spans="1:23"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row>
    <row r="615" spans="1:23"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row>
    <row r="616" spans="1:23"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row>
    <row r="617" spans="1:23"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row>
    <row r="618" spans="1:23"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row>
    <row r="619" spans="1:23"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row>
    <row r="620" spans="1:23"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row>
    <row r="621" spans="1:23"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row>
    <row r="622" spans="1:23"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row>
    <row r="623" spans="1:23"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row>
    <row r="624" spans="1:23"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row>
    <row r="625" spans="1:23"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row>
    <row r="626" spans="1:23"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row>
    <row r="627" spans="1:23"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row>
    <row r="628" spans="1:23"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row>
    <row r="629" spans="1:23"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row>
    <row r="630" spans="1:23"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row>
    <row r="631" spans="1:23"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row>
    <row r="632" spans="1:23"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row>
    <row r="633" spans="1:23"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row>
    <row r="634" spans="1:23"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row>
    <row r="635" spans="1:23"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row>
    <row r="636" spans="1:23"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row>
    <row r="637" spans="1:23"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row>
    <row r="638" spans="1:23"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row>
    <row r="639" spans="1:23"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row>
    <row r="640" spans="1:23"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row>
    <row r="641" spans="1:23"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row>
    <row r="642" spans="1:23"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row>
    <row r="643" spans="1:23"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row>
    <row r="644" spans="1:23"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row>
    <row r="645" spans="1:23"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row>
    <row r="646" spans="1:23"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row>
    <row r="647" spans="1:23"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row>
    <row r="648" spans="1:23"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row>
    <row r="649" spans="1:23"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row>
    <row r="650" spans="1:23"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row>
    <row r="651" spans="1:23"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row>
    <row r="652" spans="1:23"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row>
    <row r="653" spans="1:23"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row>
    <row r="654" spans="1:23"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row>
    <row r="655" spans="1:23"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row>
    <row r="656" spans="1:23"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row>
    <row r="657" spans="1:23"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row>
    <row r="658" spans="1:23"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row>
    <row r="659" spans="1:23"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row>
    <row r="660" spans="1:23"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row>
    <row r="661" spans="1:23"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row>
    <row r="662" spans="1:23"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row>
    <row r="663" spans="1:23"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row>
    <row r="664" spans="1:23"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row>
    <row r="665" spans="1:23"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row>
    <row r="666" spans="1:23"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row>
    <row r="667" spans="1:23"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row>
    <row r="668" spans="1:23"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row>
    <row r="669" spans="1:23"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row>
    <row r="670" spans="1:23"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row>
    <row r="671" spans="1:23"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row>
    <row r="672" spans="1:23"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row>
    <row r="673" spans="1:23"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row>
    <row r="674" spans="1:23"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row>
    <row r="675" spans="1:23"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row>
    <row r="676" spans="1:23"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row>
    <row r="677" spans="1:23"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row>
    <row r="678" spans="1:23"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row>
    <row r="679" spans="1:23"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row>
    <row r="680" spans="1:23"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row>
    <row r="681" spans="1:23"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row>
    <row r="682" spans="1:23"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row>
    <row r="683" spans="1:23"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row>
    <row r="684" spans="1:23"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row>
    <row r="685" spans="1:23"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row>
    <row r="686" spans="1:23"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row>
    <row r="687" spans="1:23"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row>
    <row r="688" spans="1:23"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row>
    <row r="689" spans="1:23"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row>
    <row r="690" spans="1:23"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row>
    <row r="691" spans="1:23"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row>
    <row r="692" spans="1:23"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row>
    <row r="693" spans="1:23"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row>
    <row r="694" spans="1:23"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row>
    <row r="695" spans="1:23"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row>
    <row r="696" spans="1:23"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row>
    <row r="697" spans="1:23"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row>
    <row r="698" spans="1:23"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row>
    <row r="699" spans="1:23"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row>
    <row r="700" spans="1:23"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row>
    <row r="701" spans="1:23"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row>
    <row r="702" spans="1:23"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row>
    <row r="703" spans="1:23"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row>
    <row r="704" spans="1:23"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row>
    <row r="705" spans="1:23"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row>
    <row r="706" spans="1:23"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row>
    <row r="707" spans="1:23"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row>
    <row r="708" spans="1:23"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row>
    <row r="709" spans="1:23"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row>
    <row r="710" spans="1:23"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row>
    <row r="711" spans="1:23"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row>
    <row r="712" spans="1:23"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row>
    <row r="713" spans="1:23"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row>
    <row r="714" spans="1:23"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row>
    <row r="715" spans="1:23"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row>
    <row r="716" spans="1:23"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row>
    <row r="717" spans="1:23"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row>
    <row r="718" spans="1:23"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row>
    <row r="719" spans="1:23"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row>
    <row r="720" spans="1:23"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row>
    <row r="721" spans="1:23"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row>
    <row r="722" spans="1:23"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row>
    <row r="723" spans="1:23"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row>
    <row r="724" spans="1:23"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row>
    <row r="725" spans="1:23"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row>
    <row r="726" spans="1:23"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row>
    <row r="727" spans="1:23"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row>
    <row r="728" spans="1:23"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row>
    <row r="729" spans="1:23"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row>
    <row r="730" spans="1:23"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row>
    <row r="731" spans="1:23"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row>
    <row r="732" spans="1:23"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row>
    <row r="733" spans="1:23"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row>
    <row r="734" spans="1:23"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row>
    <row r="735" spans="1:23"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row>
    <row r="736" spans="1:23"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row>
    <row r="737" spans="1:23"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row>
    <row r="738" spans="1:23"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row>
    <row r="739" spans="1:23"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row>
    <row r="740" spans="1:23"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row>
    <row r="741" spans="1:23"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row>
    <row r="742" spans="1:23"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row>
    <row r="743" spans="1:23"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row>
    <row r="744" spans="1:23"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row>
    <row r="745" spans="1:23"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row>
    <row r="746" spans="1:23"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row>
    <row r="747" spans="1:23"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row>
    <row r="748" spans="1:23"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row>
    <row r="749" spans="1:23"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row>
    <row r="750" spans="1:23"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row>
    <row r="751" spans="1:23"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row>
    <row r="752" spans="1:23"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row>
    <row r="753" spans="1:23"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row>
    <row r="754" spans="1:23"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row>
    <row r="755" spans="1:23"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row>
    <row r="756" spans="1:23"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row>
    <row r="757" spans="1:23"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row>
    <row r="758" spans="1:23"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row>
    <row r="759" spans="1:23"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row>
    <row r="760" spans="1:23"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row>
    <row r="761" spans="1:23"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row>
    <row r="762" spans="1:23"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row>
    <row r="763" spans="1:23"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row>
    <row r="764" spans="1:23"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row>
    <row r="765" spans="1:23"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row>
    <row r="766" spans="1:23"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row>
    <row r="767" spans="1:23"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row>
    <row r="768" spans="1:23"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row>
    <row r="769" spans="1:23"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row>
    <row r="770" spans="1:23"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row>
    <row r="771" spans="1:23"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row>
    <row r="772" spans="1:23"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row>
    <row r="773" spans="1:23"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row>
    <row r="774" spans="1:23"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row>
    <row r="775" spans="1:23"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row>
    <row r="776" spans="1:23"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row>
    <row r="777" spans="1:23"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row>
    <row r="778" spans="1:23"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row>
    <row r="779" spans="1:23"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row>
    <row r="780" spans="1:23"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row>
    <row r="781" spans="1:23"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row>
    <row r="782" spans="1:23"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row>
    <row r="783" spans="1:23"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row>
    <row r="784" spans="1:23"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row>
    <row r="785" spans="1:23"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row>
    <row r="786" spans="1:23"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row>
    <row r="787" spans="1:23"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row>
    <row r="788" spans="1:23"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row>
    <row r="789" spans="1:23"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row>
    <row r="790" spans="1:23"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row>
    <row r="791" spans="1:23"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row>
    <row r="792" spans="1:23"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row>
    <row r="793" spans="1:23"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row>
    <row r="794" spans="1:23"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row>
    <row r="795" spans="1:23"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row>
    <row r="796" spans="1:23"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row>
    <row r="797" spans="1:23"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row>
    <row r="798" spans="1:23"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row>
    <row r="799" spans="1:23"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row>
    <row r="800" spans="1:23"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row>
    <row r="801" spans="1:23"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row>
    <row r="802" spans="1:23"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row>
    <row r="803" spans="1:23"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row>
    <row r="804" spans="1:23"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row>
    <row r="805" spans="1:23"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row>
    <row r="806" spans="1:23"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row>
    <row r="807" spans="1:23"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row>
    <row r="808" spans="1:23"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row>
    <row r="809" spans="1:23"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row>
    <row r="810" spans="1:23"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row>
    <row r="811" spans="1:23"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row>
    <row r="812" spans="1:23"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row>
    <row r="813" spans="1:23"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row>
    <row r="814" spans="1:23"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row>
    <row r="815" spans="1:23"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row>
    <row r="816" spans="1:23"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row>
    <row r="817" spans="1:23"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row>
    <row r="818" spans="1:23"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row>
    <row r="819" spans="1:23"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row>
    <row r="820" spans="1:23"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row>
    <row r="821" spans="1:23"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row>
    <row r="822" spans="1:23"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row>
    <row r="823" spans="1:23"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row>
    <row r="824" spans="1:23"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row>
    <row r="825" spans="1:23"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row>
    <row r="826" spans="1:23"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row>
    <row r="827" spans="1:23"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row>
    <row r="828" spans="1:23"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row>
    <row r="829" spans="1:23"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row>
    <row r="830" spans="1:23"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row>
    <row r="831" spans="1:23"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row>
    <row r="832" spans="1:23"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row>
    <row r="833" spans="1:23"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row>
    <row r="834" spans="1:23"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row>
    <row r="835" spans="1:23"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row>
    <row r="836" spans="1:23"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row>
    <row r="837" spans="1:23"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row>
    <row r="838" spans="1:23"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row>
    <row r="839" spans="1:23"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row>
    <row r="840" spans="1:23"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row>
    <row r="841" spans="1:23"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row>
    <row r="842" spans="1:23"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row>
    <row r="843" spans="1:23"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row>
    <row r="844" spans="1:23"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row>
    <row r="845" spans="1:23"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row>
    <row r="846" spans="1:23"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row>
    <row r="847" spans="1:23"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row>
    <row r="848" spans="1:23"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row>
    <row r="849" spans="1:23"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row>
    <row r="850" spans="1:23"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row>
    <row r="851" spans="1:23"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row>
    <row r="852" spans="1:23"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row>
    <row r="853" spans="1:23"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row>
    <row r="854" spans="1:23"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row>
    <row r="855" spans="1:23"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row>
    <row r="856" spans="1:23"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row>
    <row r="857" spans="1:23"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row>
    <row r="858" spans="1:23"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row>
    <row r="859" spans="1:23"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row>
    <row r="860" spans="1:23"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row>
    <row r="861" spans="1:23"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row>
    <row r="862" spans="1:23"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row>
    <row r="863" spans="1:23"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row>
    <row r="864" spans="1:23"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row>
    <row r="865" spans="1:23"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row>
    <row r="866" spans="1:23"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row>
    <row r="867" spans="1:23"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row>
    <row r="868" spans="1:23"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row>
    <row r="869" spans="1:23"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row>
    <row r="870" spans="1:23"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row>
  </sheetData>
  <mergeCells count="62">
    <mergeCell ref="H1:K1"/>
    <mergeCell ref="N1:V1"/>
    <mergeCell ref="C2:V2"/>
    <mergeCell ref="L10:M10"/>
    <mergeCell ref="Q10:S10"/>
    <mergeCell ref="F3:K3"/>
    <mergeCell ref="E4:I4"/>
    <mergeCell ref="A5:V5"/>
    <mergeCell ref="F8:G8"/>
    <mergeCell ref="G11:J11"/>
    <mergeCell ref="L11:M11"/>
    <mergeCell ref="N11:P11"/>
    <mergeCell ref="Q11:S11"/>
    <mergeCell ref="G12:J12"/>
    <mergeCell ref="L12:M12"/>
    <mergeCell ref="Q12:S12"/>
    <mergeCell ref="G13:J13"/>
    <mergeCell ref="L13:M13"/>
    <mergeCell ref="Q13:S13"/>
    <mergeCell ref="T13:V14"/>
    <mergeCell ref="G14:J14"/>
    <mergeCell ref="L14:M14"/>
    <mergeCell ref="Q14:S14"/>
    <mergeCell ref="G15:J15"/>
    <mergeCell ref="L15:M15"/>
    <mergeCell ref="Q15:S15"/>
    <mergeCell ref="A16:V16"/>
    <mergeCell ref="A17:B18"/>
    <mergeCell ref="C17:J18"/>
    <mergeCell ref="K17:L18"/>
    <mergeCell ref="M17:O18"/>
    <mergeCell ref="P17:R18"/>
    <mergeCell ref="S17:V18"/>
    <mergeCell ref="C22:J22"/>
    <mergeCell ref="K22:L22"/>
    <mergeCell ref="S22:V22"/>
    <mergeCell ref="A19:B19"/>
    <mergeCell ref="C19:J19"/>
    <mergeCell ref="K19:L19"/>
    <mergeCell ref="M19:O22"/>
    <mergeCell ref="P19:R22"/>
    <mergeCell ref="S19:V19"/>
    <mergeCell ref="A20:B20"/>
    <mergeCell ref="C20:J20"/>
    <mergeCell ref="K20:L20"/>
    <mergeCell ref="S20:V20"/>
    <mergeCell ref="O38:V38"/>
    <mergeCell ref="O39:V39"/>
    <mergeCell ref="A403:O403"/>
    <mergeCell ref="A7:V7"/>
    <mergeCell ref="N26:V26"/>
    <mergeCell ref="T10:V11"/>
    <mergeCell ref="C21:J21"/>
    <mergeCell ref="A25:V25"/>
    <mergeCell ref="C26:M26"/>
    <mergeCell ref="D27:I27"/>
    <mergeCell ref="J27:N27"/>
    <mergeCell ref="O27:V27"/>
    <mergeCell ref="A21:B21"/>
    <mergeCell ref="K21:L21"/>
    <mergeCell ref="S21:V21"/>
    <mergeCell ref="A22:B22"/>
  </mergeCells>
  <pageMargins left="0.7" right="0.7" top="1" bottom="1" header="0.3" footer="0.35"/>
  <pageSetup scale="90" orientation="portrait" horizontalDpi="360" verticalDpi="360" r:id="rId1"/>
  <headerFooter>
    <oddHeader>&amp;C&amp;"Tahoma,Negrita"&amp;10INSTITUCION EDUCATIVA VALLECITOS VALLE DE SAN JUAN - TOLIMA
Código DANE 273854000329 - REGISTRO EDUCATIVO 18542025 Resolución Aprobación de Estudios No. 3349 de 03 de Noviembre de 2020 NIT 809.006.238-8</oddHeader>
    <oddFooter>&amp;C&amp;"Tahoma,Negrita"&amp;10Vereda Vallecitos – Valle de San Juan Correo Electrónico: i.e.vallecitos@gmail.com
Teléfono Móvil: 3147518461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6"/>
  <sheetViews>
    <sheetView workbookViewId="0">
      <selection activeCell="H16" sqref="H16"/>
    </sheetView>
  </sheetViews>
  <sheetFormatPr baseColWidth="10" defaultRowHeight="10" x14ac:dyDescent="0.2"/>
  <cols>
    <col min="3" max="3" width="14.88671875" customWidth="1"/>
    <col min="4" max="4" width="12.6640625" bestFit="1" customWidth="1"/>
  </cols>
  <sheetData>
    <row r="1" spans="1:5" x14ac:dyDescent="0.2">
      <c r="A1" s="28">
        <v>2356</v>
      </c>
      <c r="B1" s="28">
        <v>150</v>
      </c>
      <c r="C1" s="28">
        <f>+A1*B1</f>
        <v>353400</v>
      </c>
      <c r="D1" s="28"/>
      <c r="E1" s="28"/>
    </row>
    <row r="2" spans="1:5" x14ac:dyDescent="0.2">
      <c r="A2" s="28">
        <v>49483</v>
      </c>
      <c r="B2" s="28">
        <v>80</v>
      </c>
      <c r="C2" s="28">
        <f t="shared" ref="C2:C3" si="0">+A2*B2</f>
        <v>3958640</v>
      </c>
      <c r="D2" s="28"/>
      <c r="E2" s="28"/>
    </row>
    <row r="3" spans="1:5" x14ac:dyDescent="0.2">
      <c r="A3" s="28">
        <v>761</v>
      </c>
      <c r="B3" s="28">
        <v>1000</v>
      </c>
      <c r="C3" s="28">
        <f t="shared" si="0"/>
        <v>761000</v>
      </c>
      <c r="D3" s="28"/>
      <c r="E3" s="28"/>
    </row>
    <row r="4" spans="1:5" x14ac:dyDescent="0.2">
      <c r="A4" s="28"/>
      <c r="B4" s="28"/>
      <c r="C4" s="210">
        <f>SUM(C1:C3)</f>
        <v>5073040</v>
      </c>
      <c r="D4" s="28"/>
      <c r="E4" s="28"/>
    </row>
    <row r="5" spans="1:5" x14ac:dyDescent="0.2">
      <c r="A5" s="28"/>
      <c r="B5" s="28"/>
      <c r="C5" s="28"/>
      <c r="D5" s="28"/>
      <c r="E5" s="28"/>
    </row>
    <row r="6" spans="1:5" x14ac:dyDescent="0.2">
      <c r="A6" s="28"/>
      <c r="B6" s="28"/>
      <c r="C6" s="28"/>
      <c r="D6" s="28">
        <f>+C4+C11</f>
        <v>10393495</v>
      </c>
      <c r="E6" s="28">
        <f>+D6/2</f>
        <v>5196747.5</v>
      </c>
    </row>
    <row r="7" spans="1:5" x14ac:dyDescent="0.2">
      <c r="A7" s="28"/>
      <c r="B7" s="28"/>
      <c r="C7" s="28"/>
      <c r="D7" s="28"/>
      <c r="E7" s="28"/>
    </row>
    <row r="8" spans="1:5" x14ac:dyDescent="0.2">
      <c r="A8" s="28">
        <v>2356</v>
      </c>
      <c r="B8" s="28">
        <v>150</v>
      </c>
      <c r="C8" s="28">
        <f>+A8*B8</f>
        <v>353400</v>
      </c>
      <c r="D8" s="28"/>
      <c r="E8" s="28"/>
    </row>
    <row r="9" spans="1:5" x14ac:dyDescent="0.2">
      <c r="A9" s="28">
        <v>49483</v>
      </c>
      <c r="B9" s="28">
        <v>85</v>
      </c>
      <c r="C9" s="28">
        <f t="shared" ref="C9:C10" si="1">+A9*B9</f>
        <v>4206055</v>
      </c>
      <c r="D9" s="28"/>
      <c r="E9" s="28"/>
    </row>
    <row r="10" spans="1:5" x14ac:dyDescent="0.2">
      <c r="A10" s="28">
        <v>761</v>
      </c>
      <c r="B10" s="28">
        <v>1000</v>
      </c>
      <c r="C10" s="28">
        <f t="shared" si="1"/>
        <v>761000</v>
      </c>
      <c r="D10" s="28"/>
      <c r="E10" s="28"/>
    </row>
    <row r="11" spans="1:5" x14ac:dyDescent="0.2">
      <c r="A11" s="28"/>
      <c r="B11" s="28"/>
      <c r="C11" s="210">
        <f>SUM(C8:C10)</f>
        <v>5320455</v>
      </c>
      <c r="D11" s="28"/>
      <c r="E11" s="28"/>
    </row>
    <row r="12" spans="1:5" x14ac:dyDescent="0.2">
      <c r="A12" s="28"/>
      <c r="B12" s="28"/>
      <c r="C12" s="28"/>
      <c r="D12" s="28"/>
      <c r="E12" s="28"/>
    </row>
    <row r="13" spans="1:5" x14ac:dyDescent="0.2">
      <c r="A13" s="28"/>
      <c r="B13" s="28"/>
      <c r="C13" s="28"/>
      <c r="D13" s="28"/>
      <c r="E13" s="28"/>
    </row>
    <row r="14" spans="1:5" x14ac:dyDescent="0.2">
      <c r="A14" s="28"/>
      <c r="B14" s="28"/>
      <c r="C14" s="28"/>
      <c r="D14" s="28"/>
      <c r="E14" s="28"/>
    </row>
    <row r="15" spans="1:5" x14ac:dyDescent="0.2">
      <c r="A15" s="28"/>
      <c r="B15" s="28"/>
      <c r="C15" s="28"/>
      <c r="D15" s="28"/>
      <c r="E15" s="28"/>
    </row>
    <row r="16" spans="1:5" x14ac:dyDescent="0.2">
      <c r="A16" s="28"/>
      <c r="B16" s="28"/>
      <c r="C16" s="28"/>
      <c r="D16" s="28"/>
      <c r="E16" s="28"/>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recep.oferta</vt:lpstr>
      <vt:lpstr>propu</vt:lpstr>
      <vt:lpstr>evalua</vt:lpstr>
      <vt:lpstr>contrato</vt:lpstr>
      <vt:lpstr>liqui</vt:lpstr>
      <vt:lpstr>entrada</vt:lpstr>
      <vt:lpstr>salida</vt:lpstr>
      <vt:lpstr>PAGO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2022-10-11T21:20:12Z</cp:lastPrinted>
  <dcterms:created xsi:type="dcterms:W3CDTF">2019-03-06T23:15:10Z</dcterms:created>
  <dcterms:modified xsi:type="dcterms:W3CDTF">2022-10-11T21:21:05Z</dcterms:modified>
</cp:coreProperties>
</file>